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 activeTab="10"/>
  </bookViews>
  <sheets>
    <sheet name="Questions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Q7" sheetId="8" r:id="rId8"/>
    <sheet name="Q8" sheetId="9" r:id="rId9"/>
    <sheet name="Q9" sheetId="10" r:id="rId10"/>
    <sheet name="Q10" sheetId="11" r:id="rId11"/>
    <sheet name="Q11" sheetId="12" r:id="rId12"/>
    <sheet name="Q12" sheetId="13" r:id="rId13"/>
    <sheet name="Q13" sheetId="14" r:id="rId14"/>
    <sheet name="Q14" sheetId="15" r:id="rId15"/>
    <sheet name="Q15" sheetId="16" r:id="rId16"/>
    <sheet name="Q16" sheetId="17" r:id="rId17"/>
    <sheet name="Q17" sheetId="18" r:id="rId18"/>
    <sheet name="Q18" sheetId="19" r:id="rId19"/>
    <sheet name="Q19" sheetId="20" r:id="rId20"/>
    <sheet name="Q20" sheetId="21" r:id="rId21"/>
    <sheet name="Q21" sheetId="22" r:id="rId22"/>
    <sheet name="Q22" sheetId="23" r:id="rId23"/>
    <sheet name="Q23" sheetId="24" r:id="rId24"/>
    <sheet name="Q24" sheetId="25" r:id="rId25"/>
    <sheet name="Ethnic group" sheetId="26" r:id="rId26"/>
    <sheet name="Sheet3" sheetId="27" r:id="rId27"/>
  </sheets>
  <calcPr calcId="145621"/>
</workbook>
</file>

<file path=xl/calcChain.xml><?xml version="1.0" encoding="utf-8"?>
<calcChain xmlns="http://schemas.openxmlformats.org/spreadsheetml/2006/main">
  <c r="I3" i="24" l="1"/>
  <c r="I59" i="1"/>
  <c r="I3" i="23"/>
  <c r="I2" i="22"/>
  <c r="I3" i="21" l="1"/>
  <c r="I3" i="20"/>
  <c r="I3" i="19"/>
  <c r="I3" i="18"/>
  <c r="I3" i="17"/>
  <c r="I3" i="16"/>
  <c r="I3" i="15"/>
  <c r="I3" i="14"/>
  <c r="I3" i="13"/>
  <c r="I3" i="12"/>
  <c r="I3" i="11"/>
  <c r="I3" i="10"/>
  <c r="I3" i="9"/>
  <c r="I3" i="8"/>
  <c r="I3" i="7"/>
  <c r="I3" i="6"/>
  <c r="I3" i="5"/>
  <c r="I3" i="4"/>
  <c r="I3" i="3"/>
  <c r="I3" i="2" l="1"/>
  <c r="I61" i="1"/>
  <c r="I57" i="1"/>
  <c r="I49" i="1"/>
  <c r="I53" i="1"/>
  <c r="I51" i="1"/>
  <c r="I46" i="1"/>
  <c r="I44" i="1"/>
  <c r="I42" i="1" l="1"/>
  <c r="I40" i="1"/>
  <c r="I38" i="1"/>
  <c r="I32" i="1"/>
  <c r="I36" i="1"/>
  <c r="I34" i="1"/>
  <c r="I30" i="1"/>
  <c r="I26" i="1"/>
  <c r="I24" i="1"/>
  <c r="I22" i="1"/>
  <c r="I16" i="1"/>
  <c r="I14" i="1"/>
  <c r="I12" i="1"/>
  <c r="I10" i="1"/>
  <c r="I8" i="1"/>
  <c r="I6" i="1"/>
</calcChain>
</file>

<file path=xl/sharedStrings.xml><?xml version="1.0" encoding="utf-8"?>
<sst xmlns="http://schemas.openxmlformats.org/spreadsheetml/2006/main" count="255" uniqueCount="84">
  <si>
    <t>How good was the GP/ANP/Nurse/HCA:</t>
  </si>
  <si>
    <t>Very Good</t>
  </si>
  <si>
    <t>Good</t>
  </si>
  <si>
    <t>Satisfactory</t>
  </si>
  <si>
    <t>Poor</t>
  </si>
  <si>
    <t>Very poor</t>
  </si>
  <si>
    <t>Does not apply</t>
  </si>
  <si>
    <t>1. How good was the GP/HCA/Nurse at putting you at ease?</t>
  </si>
  <si>
    <t>2. How good was the GP/HCA/Nurse at listening to you?</t>
  </si>
  <si>
    <t>3. How good was the GP/HCA/Nurse when explaining your treatment and condition?</t>
  </si>
  <si>
    <t>Yes, definitely</t>
  </si>
  <si>
    <t>Yes, to some extent</t>
  </si>
  <si>
    <t>No, not at all</t>
  </si>
  <si>
    <t>Don’t Know /can’t say</t>
  </si>
  <si>
    <t>4. Did you have confidence that the GP/ANP/Nurse will keep your information confidential</t>
  </si>
  <si>
    <t>Yes</t>
  </si>
  <si>
    <t>No</t>
  </si>
  <si>
    <t>5.Would you be completely happy to see this GP/ANP/Nurse again?</t>
  </si>
  <si>
    <t>6. Are you aware that you have a choice of where you can be referred to?</t>
  </si>
  <si>
    <t>Please enter the name of the GP/HCA/Nurse you recently saw and any additional comments:</t>
  </si>
  <si>
    <t xml:space="preserve">About Receptionists and Appointments </t>
  </si>
  <si>
    <t>Very Helpful</t>
  </si>
  <si>
    <t>Fairly Helpful</t>
  </si>
  <si>
    <t>Not very helpful</t>
  </si>
  <si>
    <t>Not at all helpful</t>
  </si>
  <si>
    <t>Don’t know</t>
  </si>
  <si>
    <t>Very Easy</t>
  </si>
  <si>
    <t>Fairly Easy</t>
  </si>
  <si>
    <t>Not very Easy</t>
  </si>
  <si>
    <t>Not at all Easy</t>
  </si>
  <si>
    <t>Haven’t tried</t>
  </si>
  <si>
    <t>8. How easy is it to get through to someone at your GP Practice on the phone?</t>
  </si>
  <si>
    <t>9. How easy is it to speak to a GP/ANP/Nurse/HCA on the phone at your GP Practice?</t>
  </si>
  <si>
    <t>Thinking of times when you are willing to see any GP</t>
  </si>
  <si>
    <t>Same day or next day</t>
  </si>
  <si>
    <t>2-4 days</t>
  </si>
  <si>
    <t>5 days or more</t>
  </si>
  <si>
    <t>I don’t usually need to be seen quickly</t>
  </si>
  <si>
    <t>10. How quickly do you usually get seen?</t>
  </si>
  <si>
    <t>Excellent</t>
  </si>
  <si>
    <t xml:space="preserve">11. How do you rate how quickly you were seen </t>
  </si>
  <si>
    <t>12. Did you know that we offer extra appointments at another venue when we are closed?</t>
  </si>
  <si>
    <t>Before 8am</t>
  </si>
  <si>
    <t>After 6:30pm</t>
  </si>
  <si>
    <t>On a Saturday</t>
  </si>
  <si>
    <t>On a Sunday</t>
  </si>
  <si>
    <t>None of these</t>
  </si>
  <si>
    <t>13. Which of the following additional opening hours would make it easier for you to see or speak to someone (please X all boxes that apply)</t>
  </si>
  <si>
    <t>14. Are you aware where you can find information about the practice?</t>
  </si>
  <si>
    <t>15. Are you aware that a GP is made aware and given all telephone calls and messages after his surgery?</t>
  </si>
  <si>
    <t>16. Do you feel that our reception area is clean and tidy at all times?</t>
  </si>
  <si>
    <t>17. Are you aware that we have a private room if you do not wish to discuss anything private at the front reception?</t>
  </si>
  <si>
    <t>18. Are you aware that we have a mobile telephone number to enable you to text us to cancel an appointment?</t>
  </si>
  <si>
    <t>Thinking about the care you get from your GP's/ANP/HCA/Nurse, how well does the practice help you to:</t>
  </si>
  <si>
    <t>Very well</t>
  </si>
  <si>
    <t>Unsure</t>
  </si>
  <si>
    <t>Not very well</t>
  </si>
  <si>
    <t>19. Understand your health problems?</t>
  </si>
  <si>
    <t>20. Cope with your health problems?</t>
  </si>
  <si>
    <t>21.  Overall, how would you describe your experience at your surgery?</t>
  </si>
  <si>
    <t>It will help us to understand your answers if you could tell us a little bit about yourself.</t>
  </si>
  <si>
    <t>Male</t>
  </si>
  <si>
    <t>Female</t>
  </si>
  <si>
    <t>22. Are you;</t>
  </si>
  <si>
    <t>Under 16</t>
  </si>
  <si>
    <t>16-29</t>
  </si>
  <si>
    <t>30-44</t>
  </si>
  <si>
    <t>45-64</t>
  </si>
  <si>
    <t>65-74</t>
  </si>
  <si>
    <t>75 or over</t>
  </si>
  <si>
    <t>22. How old are you ?</t>
  </si>
  <si>
    <t>White</t>
  </si>
  <si>
    <t>Black or Black British</t>
  </si>
  <si>
    <t>Asian or Asian British</t>
  </si>
  <si>
    <t>Mixed</t>
  </si>
  <si>
    <t>Chinese</t>
  </si>
  <si>
    <t>Other ethnic Group</t>
  </si>
  <si>
    <t>24. What is your ethnic Group?</t>
  </si>
  <si>
    <t>Finally please add any comments you would like to make about your GP Practice?</t>
  </si>
  <si>
    <t>7. How helpful do you find the receptionist at your GP practice?</t>
  </si>
  <si>
    <t xml:space="preserve"> </t>
  </si>
  <si>
    <t>PARKSIDE MEDICAL PRACTICE 2017-2018 SURVEY</t>
  </si>
  <si>
    <t>19. How well do understand your health problems?</t>
  </si>
  <si>
    <t>20. How well do you cope with your health problems?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</si>
</sst>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/>
    <xf numFmtId="0" fontId="2" fillId="0" borderId="5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'Q1'!$A$3</c:f>
              <c:strCache>
                <c:ptCount val="1"/>
                <c:pt idx="0">
                  <c:v>1. How good was the GP/HCA/Nurse at putting you at ease?</c:v>
                </c:pt>
              </c:strCache>
            </c:strRef>
          </c:tx>
          <c:invertIfNegative val="0"/>
          <c:cat>
            <c:strRef>
              <c:f>'Q1'!$B$2:$G$2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Poor</c:v>
                </c:pt>
                <c:pt idx="4">
                  <c:v>Very poor</c:v>
                </c:pt>
                <c:pt idx="5">
                  <c:v>Does not apply</c:v>
                </c:pt>
              </c:strCache>
            </c:strRef>
          </c:cat>
          <c:val>
            <c:numRef>
              <c:f>'Q1'!$B$3:$G$3</c:f>
              <c:numCache>
                <c:formatCode>General</c:formatCode>
                <c:ptCount val="6"/>
                <c:pt idx="0">
                  <c:v>118</c:v>
                </c:pt>
                <c:pt idx="1">
                  <c:v>12</c:v>
                </c:pt>
                <c:pt idx="2">
                  <c:v>16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12-4921-8CCE-6287672DE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65281408"/>
        <c:axId val="66669184"/>
        <c:axId val="0"/>
      </c:bar3DChart>
      <c:catAx>
        <c:axId val="65281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669184"/>
        <c:crosses val="autoZero"/>
        <c:auto val="1"/>
        <c:lblAlgn val="ctr"/>
        <c:lblOffset val="100"/>
        <c:noMultiLvlLbl val="0"/>
      </c:catAx>
      <c:valAx>
        <c:axId val="66669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281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'Q10'!$A$3</c:f>
              <c:strCache>
                <c:ptCount val="1"/>
                <c:pt idx="0">
                  <c:v>10. How quickly do you usually get seen?</c:v>
                </c:pt>
              </c:strCache>
            </c:strRef>
          </c:tx>
          <c:invertIfNegative val="0"/>
          <c:cat>
            <c:strRef>
              <c:f>'Q10'!$B$2:$E$2</c:f>
              <c:strCache>
                <c:ptCount val="4"/>
                <c:pt idx="0">
                  <c:v>Same day or next day</c:v>
                </c:pt>
                <c:pt idx="1">
                  <c:v>2-4 days</c:v>
                </c:pt>
                <c:pt idx="2">
                  <c:v>5 days or more</c:v>
                </c:pt>
                <c:pt idx="3">
                  <c:v>I don’t usually need to be seen quickly</c:v>
                </c:pt>
              </c:strCache>
            </c:strRef>
          </c:cat>
          <c:val>
            <c:numRef>
              <c:f>'Q10'!$B$3:$E$3</c:f>
              <c:numCache>
                <c:formatCode>General</c:formatCode>
                <c:ptCount val="4"/>
                <c:pt idx="0">
                  <c:v>94</c:v>
                </c:pt>
                <c:pt idx="1">
                  <c:v>39</c:v>
                </c:pt>
                <c:pt idx="2">
                  <c:v>10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8B-420B-AD62-08335B929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82232832"/>
        <c:axId val="82234368"/>
        <c:axId val="0"/>
      </c:bar3DChart>
      <c:catAx>
        <c:axId val="82232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234368"/>
        <c:crosses val="autoZero"/>
        <c:auto val="1"/>
        <c:lblAlgn val="ctr"/>
        <c:lblOffset val="100"/>
        <c:noMultiLvlLbl val="0"/>
      </c:catAx>
      <c:valAx>
        <c:axId val="82234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232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'Q11'!$A$3</c:f>
              <c:strCache>
                <c:ptCount val="1"/>
                <c:pt idx="0">
                  <c:v>11. How do you rate how quickly you were seen </c:v>
                </c:pt>
              </c:strCache>
            </c:strRef>
          </c:tx>
          <c:invertIfNegative val="0"/>
          <c:cat>
            <c:strRef>
              <c:f>'Q11'!$B$2:$H$2</c:f>
              <c:strCache>
                <c:ptCount val="7"/>
                <c:pt idx="0">
                  <c:v>Excellent</c:v>
                </c:pt>
                <c:pt idx="1">
                  <c:v>Very Good</c:v>
                </c:pt>
                <c:pt idx="2">
                  <c:v>Good</c:v>
                </c:pt>
                <c:pt idx="3">
                  <c:v>Satisfactory</c:v>
                </c:pt>
                <c:pt idx="4">
                  <c:v>Poor</c:v>
                </c:pt>
                <c:pt idx="5">
                  <c:v>Very poor</c:v>
                </c:pt>
                <c:pt idx="6">
                  <c:v>Does not apply</c:v>
                </c:pt>
              </c:strCache>
            </c:strRef>
          </c:cat>
          <c:val>
            <c:numRef>
              <c:f>'Q11'!$B$3:$H$3</c:f>
              <c:numCache>
                <c:formatCode>General</c:formatCode>
                <c:ptCount val="7"/>
                <c:pt idx="0">
                  <c:v>112</c:v>
                </c:pt>
                <c:pt idx="1">
                  <c:v>16</c:v>
                </c:pt>
                <c:pt idx="2">
                  <c:v>9</c:v>
                </c:pt>
                <c:pt idx="5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44-4CAD-9F11-193EB050C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84984192"/>
        <c:axId val="84985728"/>
        <c:axId val="0"/>
      </c:bar3DChart>
      <c:catAx>
        <c:axId val="8498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985728"/>
        <c:crosses val="autoZero"/>
        <c:auto val="1"/>
        <c:lblAlgn val="ctr"/>
        <c:lblOffset val="100"/>
        <c:noMultiLvlLbl val="0"/>
      </c:catAx>
      <c:valAx>
        <c:axId val="8498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984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'Q12'!$A$3</c:f>
              <c:strCache>
                <c:ptCount val="1"/>
                <c:pt idx="0">
                  <c:v>12. Did you know that we offer extra appointments at another venue when we are closed?</c:v>
                </c:pt>
              </c:strCache>
            </c:strRef>
          </c:tx>
          <c:invertIfNegative val="0"/>
          <c:cat>
            <c:strRef>
              <c:f>'Q12'!$B$2:$C$2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'Q12'!$B$3:$C$3</c:f>
              <c:numCache>
                <c:formatCode>General</c:formatCode>
                <c:ptCount val="2"/>
                <c:pt idx="0">
                  <c:v>78</c:v>
                </c:pt>
                <c:pt idx="1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47-4D87-8C9A-5321E8A14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84020224"/>
        <c:axId val="84034304"/>
        <c:axId val="0"/>
      </c:bar3DChart>
      <c:catAx>
        <c:axId val="8402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034304"/>
        <c:crosses val="autoZero"/>
        <c:auto val="1"/>
        <c:lblAlgn val="ctr"/>
        <c:lblOffset val="100"/>
        <c:noMultiLvlLbl val="0"/>
      </c:catAx>
      <c:valAx>
        <c:axId val="8403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020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'Q13'!$A$3</c:f>
              <c:strCache>
                <c:ptCount val="1"/>
                <c:pt idx="0">
                  <c:v>13. Which of the following additional opening hours would make it easier for you to see or speak to someone (please X all boxes that apply)</c:v>
                </c:pt>
              </c:strCache>
            </c:strRef>
          </c:tx>
          <c:invertIfNegative val="0"/>
          <c:cat>
            <c:strRef>
              <c:f>'Q13'!$B$2:$F$2</c:f>
              <c:strCache>
                <c:ptCount val="5"/>
                <c:pt idx="0">
                  <c:v>Before 8am</c:v>
                </c:pt>
                <c:pt idx="1">
                  <c:v>After 6:30pm</c:v>
                </c:pt>
                <c:pt idx="2">
                  <c:v>On a Saturday</c:v>
                </c:pt>
                <c:pt idx="3">
                  <c:v>On a Sunday</c:v>
                </c:pt>
                <c:pt idx="4">
                  <c:v>None of these</c:v>
                </c:pt>
              </c:strCache>
            </c:strRef>
          </c:cat>
          <c:val>
            <c:numRef>
              <c:f>'Q13'!$B$3:$F$3</c:f>
              <c:numCache>
                <c:formatCode>General</c:formatCode>
                <c:ptCount val="5"/>
                <c:pt idx="0">
                  <c:v>13</c:v>
                </c:pt>
                <c:pt idx="1">
                  <c:v>38</c:v>
                </c:pt>
                <c:pt idx="2">
                  <c:v>87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A5-4563-BBE0-0689B5CBA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85477248"/>
        <c:axId val="85478784"/>
        <c:axId val="0"/>
      </c:bar3DChart>
      <c:catAx>
        <c:axId val="85477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478784"/>
        <c:crosses val="autoZero"/>
        <c:auto val="1"/>
        <c:lblAlgn val="ctr"/>
        <c:lblOffset val="100"/>
        <c:noMultiLvlLbl val="0"/>
      </c:catAx>
      <c:valAx>
        <c:axId val="85478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477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'Q14'!$A$3</c:f>
              <c:strCache>
                <c:ptCount val="1"/>
                <c:pt idx="0">
                  <c:v>14. Are you aware where you can find information about the practice?</c:v>
                </c:pt>
              </c:strCache>
            </c:strRef>
          </c:tx>
          <c:invertIfNegative val="0"/>
          <c:cat>
            <c:strRef>
              <c:f>'Q14'!$B$2:$C$2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'Q14'!$B$3:$C$3</c:f>
              <c:numCache>
                <c:formatCode>General</c:formatCode>
                <c:ptCount val="2"/>
                <c:pt idx="0">
                  <c:v>137</c:v>
                </c:pt>
                <c:pt idx="1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25-479E-8552-008D47BD1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85521152"/>
        <c:axId val="85522688"/>
        <c:axId val="0"/>
      </c:bar3DChart>
      <c:catAx>
        <c:axId val="8552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522688"/>
        <c:crosses val="autoZero"/>
        <c:auto val="1"/>
        <c:lblAlgn val="ctr"/>
        <c:lblOffset val="100"/>
        <c:noMultiLvlLbl val="0"/>
      </c:catAx>
      <c:valAx>
        <c:axId val="85522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521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'Q15'!$A$3</c:f>
              <c:strCache>
                <c:ptCount val="1"/>
                <c:pt idx="0">
                  <c:v>15. Are you aware that a GP is made aware and given all telephone calls and messages after his surgery?</c:v>
                </c:pt>
              </c:strCache>
            </c:strRef>
          </c:tx>
          <c:invertIfNegative val="0"/>
          <c:cat>
            <c:strRef>
              <c:f>'Q15'!$B$2:$C$2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'Q15'!$B$3:$C$3</c:f>
              <c:numCache>
                <c:formatCode>General</c:formatCode>
                <c:ptCount val="2"/>
                <c:pt idx="0">
                  <c:v>104</c:v>
                </c:pt>
                <c:pt idx="1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7B-401E-B631-9AC829850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85839232"/>
        <c:axId val="85849216"/>
        <c:axId val="0"/>
      </c:bar3DChart>
      <c:catAx>
        <c:axId val="8583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849216"/>
        <c:crosses val="autoZero"/>
        <c:auto val="1"/>
        <c:lblAlgn val="ctr"/>
        <c:lblOffset val="100"/>
        <c:noMultiLvlLbl val="0"/>
      </c:catAx>
      <c:valAx>
        <c:axId val="85849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839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'Q16'!$A$3</c:f>
              <c:strCache>
                <c:ptCount val="1"/>
                <c:pt idx="0">
                  <c:v>16. Do you feel that our reception area is clean and tidy at all times?</c:v>
                </c:pt>
              </c:strCache>
            </c:strRef>
          </c:tx>
          <c:invertIfNegative val="0"/>
          <c:cat>
            <c:strRef>
              <c:f>'Q16'!$B$2:$C$2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'Q16'!$B$3:$C$3</c:f>
              <c:numCache>
                <c:formatCode>General</c:formatCode>
                <c:ptCount val="2"/>
                <c:pt idx="0">
                  <c:v>138</c:v>
                </c:pt>
                <c:pt idx="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CE-4594-B62F-D7849A941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58390784"/>
        <c:axId val="82087936"/>
        <c:axId val="0"/>
      </c:bar3DChart>
      <c:catAx>
        <c:axId val="5839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2087936"/>
        <c:crosses val="autoZero"/>
        <c:auto val="1"/>
        <c:lblAlgn val="ctr"/>
        <c:lblOffset val="100"/>
        <c:noMultiLvlLbl val="0"/>
      </c:catAx>
      <c:valAx>
        <c:axId val="82087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390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'Q17'!$A$3</c:f>
              <c:strCache>
                <c:ptCount val="1"/>
                <c:pt idx="0">
                  <c:v>17. Are you aware that we have a private room if you do not wish to discuss anything private at the front reception?</c:v>
                </c:pt>
              </c:strCache>
            </c:strRef>
          </c:tx>
          <c:invertIfNegative val="0"/>
          <c:cat>
            <c:strRef>
              <c:f>'Q17'!$B$2:$C$2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'Q17'!$B$3:$C$3</c:f>
              <c:numCache>
                <c:formatCode>General</c:formatCode>
                <c:ptCount val="2"/>
                <c:pt idx="0">
                  <c:v>139</c:v>
                </c:pt>
                <c:pt idx="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20-43B2-8C86-540C50233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88581632"/>
        <c:axId val="88583168"/>
        <c:axId val="0"/>
      </c:bar3DChart>
      <c:catAx>
        <c:axId val="8858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583168"/>
        <c:crosses val="autoZero"/>
        <c:auto val="1"/>
        <c:lblAlgn val="ctr"/>
        <c:lblOffset val="100"/>
        <c:noMultiLvlLbl val="0"/>
      </c:catAx>
      <c:valAx>
        <c:axId val="88583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581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'Q18'!$A$3</c:f>
              <c:strCache>
                <c:ptCount val="1"/>
                <c:pt idx="0">
                  <c:v>18. Are you aware that we have a mobile telephone number to enable you to text us to cancel an appointment?</c:v>
                </c:pt>
              </c:strCache>
            </c:strRef>
          </c:tx>
          <c:invertIfNegative val="0"/>
          <c:cat>
            <c:strRef>
              <c:f>'Q18'!$B$2:$C$2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'Q18'!$B$3:$C$3</c:f>
              <c:numCache>
                <c:formatCode>General</c:formatCode>
                <c:ptCount val="2"/>
                <c:pt idx="0">
                  <c:v>66</c:v>
                </c:pt>
                <c:pt idx="1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BC-4F61-AD2D-17AC22447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88613248"/>
        <c:axId val="88614784"/>
        <c:axId val="0"/>
      </c:bar3DChart>
      <c:catAx>
        <c:axId val="88613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614784"/>
        <c:crosses val="autoZero"/>
        <c:auto val="1"/>
        <c:lblAlgn val="ctr"/>
        <c:lblOffset val="100"/>
        <c:noMultiLvlLbl val="0"/>
      </c:catAx>
      <c:valAx>
        <c:axId val="8861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613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'Q19'!$A$3</c:f>
              <c:strCache>
                <c:ptCount val="1"/>
                <c:pt idx="0">
                  <c:v>19. How well do understand your health problems?</c:v>
                </c:pt>
              </c:strCache>
            </c:strRef>
          </c:tx>
          <c:invertIfNegative val="0"/>
          <c:cat>
            <c:strRef>
              <c:f>'Q19'!$B$2:$E$2</c:f>
              <c:strCache>
                <c:ptCount val="4"/>
                <c:pt idx="0">
                  <c:v>Very well</c:v>
                </c:pt>
                <c:pt idx="1">
                  <c:v>Unsure</c:v>
                </c:pt>
                <c:pt idx="2">
                  <c:v>Not very well</c:v>
                </c:pt>
                <c:pt idx="3">
                  <c:v>Does not apply</c:v>
                </c:pt>
              </c:strCache>
            </c:strRef>
          </c:cat>
          <c:val>
            <c:numRef>
              <c:f>'Q19'!$B$3:$E$3</c:f>
              <c:numCache>
                <c:formatCode>General</c:formatCode>
                <c:ptCount val="4"/>
                <c:pt idx="0">
                  <c:v>134</c:v>
                </c:pt>
                <c:pt idx="1">
                  <c:v>12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CE-4459-B0B2-5B5CBB4B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88755200"/>
        <c:axId val="88761088"/>
        <c:axId val="0"/>
      </c:bar3DChart>
      <c:catAx>
        <c:axId val="88755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761088"/>
        <c:crosses val="autoZero"/>
        <c:auto val="1"/>
        <c:lblAlgn val="ctr"/>
        <c:lblOffset val="100"/>
        <c:noMultiLvlLbl val="0"/>
      </c:catAx>
      <c:valAx>
        <c:axId val="8876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755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'Q2'!$A$3</c:f>
              <c:strCache>
                <c:ptCount val="1"/>
                <c:pt idx="0">
                  <c:v>2. How good was the GP/HCA/Nurse at listening to you?</c:v>
                </c:pt>
              </c:strCache>
            </c:strRef>
          </c:tx>
          <c:invertIfNegative val="0"/>
          <c:cat>
            <c:strRef>
              <c:f>'Q2'!$B$2:$G$2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Poor</c:v>
                </c:pt>
                <c:pt idx="4">
                  <c:v>Very poor</c:v>
                </c:pt>
                <c:pt idx="5">
                  <c:v>Does not apply</c:v>
                </c:pt>
              </c:strCache>
            </c:strRef>
          </c:cat>
          <c:val>
            <c:numRef>
              <c:f>'Q2'!$B$3:$G$3</c:f>
              <c:numCache>
                <c:formatCode>General</c:formatCode>
                <c:ptCount val="6"/>
                <c:pt idx="0">
                  <c:v>113</c:v>
                </c:pt>
                <c:pt idx="1">
                  <c:v>17</c:v>
                </c:pt>
                <c:pt idx="2">
                  <c:v>15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EE-42AE-A0A7-F9CB341F2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64748928"/>
        <c:axId val="65311872"/>
        <c:axId val="0"/>
      </c:bar3DChart>
      <c:catAx>
        <c:axId val="6474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11872"/>
        <c:crosses val="autoZero"/>
        <c:auto val="1"/>
        <c:lblAlgn val="ctr"/>
        <c:lblOffset val="100"/>
        <c:noMultiLvlLbl val="0"/>
      </c:catAx>
      <c:valAx>
        <c:axId val="6531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748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'Q20'!$A$3</c:f>
              <c:strCache>
                <c:ptCount val="1"/>
                <c:pt idx="0">
                  <c:v>20. How well do you cope with your health problems?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'Q20'!$B$2:$E$2</c:f>
              <c:strCache>
                <c:ptCount val="4"/>
                <c:pt idx="0">
                  <c:v>Very well</c:v>
                </c:pt>
                <c:pt idx="1">
                  <c:v>Unsure</c:v>
                </c:pt>
                <c:pt idx="2">
                  <c:v>Not very well</c:v>
                </c:pt>
                <c:pt idx="3">
                  <c:v>Does not apply</c:v>
                </c:pt>
              </c:strCache>
            </c:strRef>
          </c:cat>
          <c:val>
            <c:numRef>
              <c:f>'Q20'!$B$3:$E$3</c:f>
              <c:numCache>
                <c:formatCode>General</c:formatCode>
                <c:ptCount val="4"/>
                <c:pt idx="0">
                  <c:v>137</c:v>
                </c:pt>
                <c:pt idx="1">
                  <c:v>9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A5-4EA3-A146-1982621D6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798720"/>
        <c:axId val="88800256"/>
      </c:barChart>
      <c:catAx>
        <c:axId val="8879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00256"/>
        <c:crosses val="autoZero"/>
        <c:auto val="1"/>
        <c:lblAlgn val="ctr"/>
        <c:lblOffset val="100"/>
        <c:noMultiLvlLbl val="0"/>
      </c:catAx>
      <c:valAx>
        <c:axId val="8880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79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'Q21'!$A$2</c:f>
              <c:strCache>
                <c:ptCount val="1"/>
                <c:pt idx="0">
                  <c:v>21.  Overall, how would you describe your experience at your surgery?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'Q21'!$B$1:$G$1</c:f>
              <c:strCache>
                <c:ptCount val="6"/>
                <c:pt idx="0">
                  <c:v>Excellent</c:v>
                </c:pt>
                <c:pt idx="1">
                  <c:v>Very Good</c:v>
                </c:pt>
                <c:pt idx="2">
                  <c:v>Good</c:v>
                </c:pt>
                <c:pt idx="3">
                  <c:v>Satisfactory</c:v>
                </c:pt>
                <c:pt idx="4">
                  <c:v>Poor</c:v>
                </c:pt>
                <c:pt idx="5">
                  <c:v>Very poor</c:v>
                </c:pt>
              </c:strCache>
            </c:strRef>
          </c:cat>
          <c:val>
            <c:numRef>
              <c:f>'Q21'!$B$2:$G$2</c:f>
              <c:numCache>
                <c:formatCode>General</c:formatCode>
                <c:ptCount val="6"/>
                <c:pt idx="0">
                  <c:v>83</c:v>
                </c:pt>
                <c:pt idx="1">
                  <c:v>39</c:v>
                </c:pt>
                <c:pt idx="2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4D-4815-B24E-9FA6EE649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936448"/>
        <c:axId val="88937984"/>
      </c:barChart>
      <c:catAx>
        <c:axId val="8893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37984"/>
        <c:crosses val="autoZero"/>
        <c:auto val="1"/>
        <c:lblAlgn val="ctr"/>
        <c:lblOffset val="100"/>
        <c:noMultiLvlLbl val="0"/>
      </c:catAx>
      <c:valAx>
        <c:axId val="8893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3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'Q22'!$A$3</c:f>
              <c:strCache>
                <c:ptCount val="1"/>
                <c:pt idx="0">
                  <c:v>22. Are you;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'Q22'!$B$2:$C$2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'Q22'!$B$3:$C$3</c:f>
              <c:numCache>
                <c:formatCode>General</c:formatCode>
                <c:ptCount val="2"/>
                <c:pt idx="0">
                  <c:v>69</c:v>
                </c:pt>
                <c:pt idx="1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90-472F-B608-61F0B3AD5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'Q23'!$A$3</c:f>
              <c:strCache>
                <c:ptCount val="1"/>
                <c:pt idx="0">
                  <c:v>22. How old are you 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'Q23'!$B$2:$G$2</c:f>
              <c:strCache>
                <c:ptCount val="6"/>
                <c:pt idx="0">
                  <c:v>Under 16</c:v>
                </c:pt>
                <c:pt idx="1">
                  <c:v>16-29</c:v>
                </c:pt>
                <c:pt idx="2">
                  <c:v>30-44</c:v>
                </c:pt>
                <c:pt idx="3">
                  <c:v>45-64</c:v>
                </c:pt>
                <c:pt idx="4">
                  <c:v>65-74</c:v>
                </c:pt>
                <c:pt idx="5">
                  <c:v>75 or over</c:v>
                </c:pt>
              </c:strCache>
            </c:strRef>
          </c:cat>
          <c:val>
            <c:numRef>
              <c:f>'Q23'!$B$3:$G$3</c:f>
              <c:numCache>
                <c:formatCode>General</c:formatCode>
                <c:ptCount val="6"/>
                <c:pt idx="0">
                  <c:v>1</c:v>
                </c:pt>
                <c:pt idx="1">
                  <c:v>36</c:v>
                </c:pt>
                <c:pt idx="2">
                  <c:v>50</c:v>
                </c:pt>
                <c:pt idx="3">
                  <c:v>23</c:v>
                </c:pt>
                <c:pt idx="4">
                  <c:v>12</c:v>
                </c:pt>
                <c:pt idx="5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DD-4D9C-B9BD-67AF84016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552768"/>
        <c:axId val="89554304"/>
      </c:barChart>
      <c:catAx>
        <c:axId val="8955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554304"/>
        <c:crosses val="autoZero"/>
        <c:auto val="1"/>
        <c:lblAlgn val="ctr"/>
        <c:lblOffset val="100"/>
        <c:noMultiLvlLbl val="0"/>
      </c:catAx>
      <c:valAx>
        <c:axId val="8955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55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'Q24'!$A$3</c:f>
              <c:strCache>
                <c:ptCount val="1"/>
                <c:pt idx="0">
                  <c:v>24. What is your ethnic Group?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'Q24'!$B$2:$G$2</c:f>
              <c:strCache>
                <c:ptCount val="6"/>
                <c:pt idx="0">
                  <c:v>White</c:v>
                </c:pt>
                <c:pt idx="1">
                  <c:v>Black or Black British</c:v>
                </c:pt>
                <c:pt idx="2">
                  <c:v>Asian or Asian British</c:v>
                </c:pt>
                <c:pt idx="3">
                  <c:v>Mixed</c:v>
                </c:pt>
                <c:pt idx="4">
                  <c:v>Chinese</c:v>
                </c:pt>
                <c:pt idx="5">
                  <c:v>Other ethnic Group</c:v>
                </c:pt>
              </c:strCache>
            </c:strRef>
          </c:cat>
          <c:val>
            <c:numRef>
              <c:f>'Q24'!$B$3:$G$3</c:f>
              <c:numCache>
                <c:formatCode>General</c:formatCode>
                <c:ptCount val="6"/>
                <c:pt idx="0">
                  <c:v>9</c:v>
                </c:pt>
                <c:pt idx="1">
                  <c:v>4</c:v>
                </c:pt>
                <c:pt idx="2">
                  <c:v>126</c:v>
                </c:pt>
                <c:pt idx="3">
                  <c:v>3</c:v>
                </c:pt>
                <c:pt idx="4">
                  <c:v>2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18-4FBB-8023-2D9B4453A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595712"/>
        <c:axId val="90597248"/>
      </c:barChart>
      <c:catAx>
        <c:axId val="9059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97248"/>
        <c:crosses val="autoZero"/>
        <c:auto val="1"/>
        <c:lblAlgn val="ctr"/>
        <c:lblOffset val="100"/>
        <c:noMultiLvlLbl val="0"/>
      </c:catAx>
      <c:valAx>
        <c:axId val="9059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9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'Q3'!$A$3</c:f>
              <c:strCache>
                <c:ptCount val="1"/>
                <c:pt idx="0">
                  <c:v>3. How good was the GP/HCA/Nurse when explaining your treatment and condition?</c:v>
                </c:pt>
              </c:strCache>
            </c:strRef>
          </c:tx>
          <c:invertIfNegative val="0"/>
          <c:cat>
            <c:strRef>
              <c:f>'Q3'!$B$2:$G$2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Poor</c:v>
                </c:pt>
                <c:pt idx="4">
                  <c:v>Very poor</c:v>
                </c:pt>
                <c:pt idx="5">
                  <c:v>Does not apply</c:v>
                </c:pt>
              </c:strCache>
            </c:strRef>
          </c:cat>
          <c:val>
            <c:numRef>
              <c:f>'Q3'!$B$3:$G$3</c:f>
              <c:numCache>
                <c:formatCode>General</c:formatCode>
                <c:ptCount val="6"/>
                <c:pt idx="0">
                  <c:v>113</c:v>
                </c:pt>
                <c:pt idx="1">
                  <c:v>16</c:v>
                </c:pt>
                <c:pt idx="2">
                  <c:v>14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DC-4EEA-BD0F-2CE78547F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68057344"/>
        <c:axId val="69861376"/>
        <c:axId val="0"/>
      </c:bar3DChart>
      <c:catAx>
        <c:axId val="68057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9861376"/>
        <c:crosses val="autoZero"/>
        <c:auto val="1"/>
        <c:lblAlgn val="ctr"/>
        <c:lblOffset val="100"/>
        <c:noMultiLvlLbl val="0"/>
      </c:catAx>
      <c:valAx>
        <c:axId val="6986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057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'Q4'!$A$3</c:f>
              <c:strCache>
                <c:ptCount val="1"/>
                <c:pt idx="0">
                  <c:v>4. Did you have confidence that the GP/ANP/Nurse will keep your information confidential</c:v>
                </c:pt>
              </c:strCache>
            </c:strRef>
          </c:tx>
          <c:invertIfNegative val="0"/>
          <c:cat>
            <c:strRef>
              <c:f>'Q4'!$B$2:$E$2</c:f>
              <c:strCache>
                <c:ptCount val="4"/>
                <c:pt idx="0">
                  <c:v>Yes, definitely</c:v>
                </c:pt>
                <c:pt idx="1">
                  <c:v>Yes, to some extent</c:v>
                </c:pt>
                <c:pt idx="2">
                  <c:v>No, not at all</c:v>
                </c:pt>
                <c:pt idx="3">
                  <c:v>Don’t Know /can’t say</c:v>
                </c:pt>
              </c:strCache>
            </c:strRef>
          </c:cat>
          <c:val>
            <c:numRef>
              <c:f>'Q4'!$B$3:$E$3</c:f>
              <c:numCache>
                <c:formatCode>General</c:formatCode>
                <c:ptCount val="4"/>
                <c:pt idx="0">
                  <c:v>103</c:v>
                </c:pt>
                <c:pt idx="1">
                  <c:v>42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D9-491C-882E-36BD31C12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70081152"/>
        <c:axId val="70087040"/>
        <c:axId val="0"/>
      </c:bar3DChart>
      <c:catAx>
        <c:axId val="7008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0087040"/>
        <c:crosses val="autoZero"/>
        <c:auto val="1"/>
        <c:lblAlgn val="ctr"/>
        <c:lblOffset val="100"/>
        <c:noMultiLvlLbl val="0"/>
      </c:catAx>
      <c:valAx>
        <c:axId val="7008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81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'Q5'!$A$3</c:f>
              <c:strCache>
                <c:ptCount val="1"/>
                <c:pt idx="0">
                  <c:v>5.Would you be completely happy to see this GP/ANP/Nurse again?</c:v>
                </c:pt>
              </c:strCache>
            </c:strRef>
          </c:tx>
          <c:invertIfNegative val="0"/>
          <c:cat>
            <c:strRef>
              <c:f>'Q5'!$B$2:$C$2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'Q5'!$B$3:$C$3</c:f>
              <c:numCache>
                <c:formatCode>General</c:formatCode>
                <c:ptCount val="2"/>
                <c:pt idx="0">
                  <c:v>146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08-4679-B70D-4D372AAE2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71537792"/>
        <c:axId val="71539328"/>
        <c:axId val="0"/>
      </c:bar3DChart>
      <c:catAx>
        <c:axId val="7153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1539328"/>
        <c:crosses val="autoZero"/>
        <c:auto val="1"/>
        <c:lblAlgn val="ctr"/>
        <c:lblOffset val="100"/>
        <c:noMultiLvlLbl val="0"/>
      </c:catAx>
      <c:valAx>
        <c:axId val="7153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1537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'Q6'!$A$3</c:f>
              <c:strCache>
                <c:ptCount val="1"/>
                <c:pt idx="0">
                  <c:v>6. Are you aware that you have a choice of where you can be referred to?</c:v>
                </c:pt>
              </c:strCache>
            </c:strRef>
          </c:tx>
          <c:invertIfNegative val="0"/>
          <c:cat>
            <c:strRef>
              <c:f>'Q6'!$B$2:$C$2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'Q6'!$B$3:$C$3</c:f>
              <c:numCache>
                <c:formatCode>General</c:formatCode>
                <c:ptCount val="2"/>
                <c:pt idx="0">
                  <c:v>104</c:v>
                </c:pt>
                <c:pt idx="1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D9-4B35-B032-4B9EC9022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81035648"/>
        <c:axId val="81037184"/>
        <c:axId val="0"/>
      </c:bar3DChart>
      <c:catAx>
        <c:axId val="81035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1037184"/>
        <c:crosses val="autoZero"/>
        <c:auto val="1"/>
        <c:lblAlgn val="ctr"/>
        <c:lblOffset val="100"/>
        <c:noMultiLvlLbl val="0"/>
      </c:catAx>
      <c:valAx>
        <c:axId val="8103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035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'Q7'!$A$3</c:f>
              <c:strCache>
                <c:ptCount val="1"/>
                <c:pt idx="0">
                  <c:v>7. How helpful do you find the receptionist at your GP practice?</c:v>
                </c:pt>
              </c:strCache>
            </c:strRef>
          </c:tx>
          <c:invertIfNegative val="0"/>
          <c:cat>
            <c:strRef>
              <c:f>'Q7'!$B$2:$F$2</c:f>
              <c:strCache>
                <c:ptCount val="5"/>
                <c:pt idx="0">
                  <c:v>Very Helpful</c:v>
                </c:pt>
                <c:pt idx="1">
                  <c:v>Fairly Helpful</c:v>
                </c:pt>
                <c:pt idx="2">
                  <c:v>Not very helpful</c:v>
                </c:pt>
                <c:pt idx="3">
                  <c:v>Not at all helpful</c:v>
                </c:pt>
                <c:pt idx="4">
                  <c:v>Don’t know</c:v>
                </c:pt>
              </c:strCache>
            </c:strRef>
          </c:cat>
          <c:val>
            <c:numRef>
              <c:f>'Q7'!$B$3:$F$3</c:f>
              <c:numCache>
                <c:formatCode>General</c:formatCode>
                <c:ptCount val="5"/>
                <c:pt idx="0">
                  <c:v>135</c:v>
                </c:pt>
                <c:pt idx="1">
                  <c:v>14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F9-44C5-AC3A-0CE60404E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82111488"/>
        <c:axId val="83964672"/>
        <c:axId val="0"/>
      </c:bar3DChart>
      <c:catAx>
        <c:axId val="8211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964672"/>
        <c:crosses val="autoZero"/>
        <c:auto val="1"/>
        <c:lblAlgn val="ctr"/>
        <c:lblOffset val="100"/>
        <c:noMultiLvlLbl val="0"/>
      </c:catAx>
      <c:valAx>
        <c:axId val="8396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111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'Q8'!$A$3</c:f>
              <c:strCache>
                <c:ptCount val="1"/>
                <c:pt idx="0">
                  <c:v>8. How easy is it to get through to someone at your GP Practice on the phone?</c:v>
                </c:pt>
              </c:strCache>
            </c:strRef>
          </c:tx>
          <c:invertIfNegative val="0"/>
          <c:cat>
            <c:strRef>
              <c:f>'Q8'!$B$2:$G$2</c:f>
              <c:strCache>
                <c:ptCount val="6"/>
                <c:pt idx="0">
                  <c:v>Very Easy</c:v>
                </c:pt>
                <c:pt idx="1">
                  <c:v>Fairly Easy</c:v>
                </c:pt>
                <c:pt idx="2">
                  <c:v>Not very Easy</c:v>
                </c:pt>
                <c:pt idx="3">
                  <c:v>Not at all Easy</c:v>
                </c:pt>
                <c:pt idx="4">
                  <c:v>Don’t know</c:v>
                </c:pt>
                <c:pt idx="5">
                  <c:v>Haven’t tried</c:v>
                </c:pt>
              </c:strCache>
            </c:strRef>
          </c:cat>
          <c:val>
            <c:numRef>
              <c:f>'Q8'!$B$3:$G$3</c:f>
              <c:numCache>
                <c:formatCode>General</c:formatCode>
                <c:ptCount val="6"/>
                <c:pt idx="0">
                  <c:v>85</c:v>
                </c:pt>
                <c:pt idx="1">
                  <c:v>51</c:v>
                </c:pt>
                <c:pt idx="2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14-4126-B1F8-75941435D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88815488"/>
        <c:axId val="88817024"/>
        <c:axId val="0"/>
      </c:bar3DChart>
      <c:catAx>
        <c:axId val="88815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817024"/>
        <c:crosses val="autoZero"/>
        <c:auto val="1"/>
        <c:lblAlgn val="ctr"/>
        <c:lblOffset val="100"/>
        <c:noMultiLvlLbl val="0"/>
      </c:catAx>
      <c:valAx>
        <c:axId val="88817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815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'Q9'!$A$3</c:f>
              <c:strCache>
                <c:ptCount val="1"/>
                <c:pt idx="0">
                  <c:v>9. How easy is it to speak to a GP/ANP/Nurse/HCA on the phone at your GP Practice?</c:v>
                </c:pt>
              </c:strCache>
            </c:strRef>
          </c:tx>
          <c:invertIfNegative val="0"/>
          <c:cat>
            <c:strRef>
              <c:f>'Q9'!$B$2:$G$2</c:f>
              <c:strCache>
                <c:ptCount val="6"/>
                <c:pt idx="0">
                  <c:v>Very Easy</c:v>
                </c:pt>
                <c:pt idx="1">
                  <c:v>Fairly Easy</c:v>
                </c:pt>
                <c:pt idx="2">
                  <c:v>Not very Easy</c:v>
                </c:pt>
                <c:pt idx="3">
                  <c:v>Not at all Easy</c:v>
                </c:pt>
                <c:pt idx="4">
                  <c:v>Don’t know</c:v>
                </c:pt>
                <c:pt idx="5">
                  <c:v>Haven’t tried</c:v>
                </c:pt>
              </c:strCache>
            </c:strRef>
          </c:cat>
          <c:val>
            <c:numRef>
              <c:f>'Q9'!$B$3:$G$3</c:f>
              <c:numCache>
                <c:formatCode>General</c:formatCode>
                <c:ptCount val="6"/>
                <c:pt idx="0">
                  <c:v>49</c:v>
                </c:pt>
                <c:pt idx="1">
                  <c:v>63</c:v>
                </c:pt>
                <c:pt idx="5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0E-4D10-9029-396D78B88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54973184"/>
        <c:axId val="54974720"/>
        <c:axId val="0"/>
      </c:bar3DChart>
      <c:catAx>
        <c:axId val="54973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974720"/>
        <c:crosses val="autoZero"/>
        <c:auto val="1"/>
        <c:lblAlgn val="ctr"/>
        <c:lblOffset val="100"/>
        <c:noMultiLvlLbl val="0"/>
      </c:catAx>
      <c:valAx>
        <c:axId val="5497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973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1252537</xdr:colOff>
      <xdr:row>5</xdr:row>
      <xdr:rowOff>0</xdr:rowOff>
    </xdr:from>
    <xdr:to>
      <xdr:col>6</xdr:col>
      <xdr:colOff>571500</xdr:colOff>
      <xdr:row>22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7</xdr:row>
      <xdr:rowOff>47625</xdr:rowOff>
    </xdr:from>
    <xdr:to>
      <xdr:col>9</xdr:col>
      <xdr:colOff>376237</xdr:colOff>
      <xdr:row>24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2219325</xdr:colOff>
      <xdr:row>8</xdr:row>
      <xdr:rowOff>47625</xdr:rowOff>
    </xdr:from>
    <xdr:to>
      <xdr:col>9</xdr:col>
      <xdr:colOff>395287</xdr:colOff>
      <xdr:row>26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2390775</xdr:colOff>
      <xdr:row>7</xdr:row>
      <xdr:rowOff>161925</xdr:rowOff>
    </xdr:from>
    <xdr:to>
      <xdr:col>9</xdr:col>
      <xdr:colOff>157162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1171575</xdr:colOff>
      <xdr:row>5</xdr:row>
      <xdr:rowOff>66675</xdr:rowOff>
    </xdr:from>
    <xdr:to>
      <xdr:col>8</xdr:col>
      <xdr:colOff>414337</xdr:colOff>
      <xdr:row>25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4</xdr:row>
      <xdr:rowOff>123825</xdr:rowOff>
    </xdr:from>
    <xdr:to>
      <xdr:col>6</xdr:col>
      <xdr:colOff>500062</xdr:colOff>
      <xdr:row>23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10</xdr:row>
      <xdr:rowOff>57150</xdr:rowOff>
    </xdr:from>
    <xdr:to>
      <xdr:col>9</xdr:col>
      <xdr:colOff>23812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1447800</xdr:colOff>
      <xdr:row>6</xdr:row>
      <xdr:rowOff>104775</xdr:rowOff>
    </xdr:from>
    <xdr:to>
      <xdr:col>8</xdr:col>
      <xdr:colOff>319087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1819275</xdr:colOff>
      <xdr:row>7</xdr:row>
      <xdr:rowOff>171450</xdr:rowOff>
    </xdr:from>
    <xdr:to>
      <xdr:col>8</xdr:col>
      <xdr:colOff>404812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1362075</xdr:colOff>
      <xdr:row>5</xdr:row>
      <xdr:rowOff>114300</xdr:rowOff>
    </xdr:from>
    <xdr:to>
      <xdr:col>7</xdr:col>
      <xdr:colOff>576262</xdr:colOff>
      <xdr:row>24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5</xdr:row>
      <xdr:rowOff>104775</xdr:rowOff>
    </xdr:from>
    <xdr:to>
      <xdr:col>7</xdr:col>
      <xdr:colOff>233362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6</xdr:row>
      <xdr:rowOff>142874</xdr:rowOff>
    </xdr:from>
    <xdr:to>
      <xdr:col>9</xdr:col>
      <xdr:colOff>366712</xdr:colOff>
      <xdr:row>24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1047749</xdr:colOff>
      <xdr:row>6</xdr:row>
      <xdr:rowOff>38099</xdr:rowOff>
    </xdr:from>
    <xdr:to>
      <xdr:col>6</xdr:col>
      <xdr:colOff>266699</xdr:colOff>
      <xdr:row>22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18387BF-5BA6-438F-81B4-992982B674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3</xdr:row>
      <xdr:rowOff>9525</xdr:rowOff>
    </xdr:from>
    <xdr:to>
      <xdr:col>6</xdr:col>
      <xdr:colOff>476250</xdr:colOff>
      <xdr:row>20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E6B3820-5ACC-41E3-AA7C-314211FB16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5</xdr:row>
      <xdr:rowOff>19050</xdr:rowOff>
    </xdr:from>
    <xdr:to>
      <xdr:col>11</xdr:col>
      <xdr:colOff>152400</xdr:colOff>
      <xdr:row>21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FD517801-75C5-4C81-8846-9FE8D29FDC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4</xdr:row>
      <xdr:rowOff>38100</xdr:rowOff>
    </xdr:from>
    <xdr:to>
      <xdr:col>8</xdr:col>
      <xdr:colOff>219075</xdr:colOff>
      <xdr:row>19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48B5A0A-EE50-4378-BC77-49D5E7E0B4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1438275</xdr:colOff>
      <xdr:row>4</xdr:row>
      <xdr:rowOff>76200</xdr:rowOff>
    </xdr:from>
    <xdr:to>
      <xdr:col>6</xdr:col>
      <xdr:colOff>0</xdr:colOff>
      <xdr:row>20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0069BCE-BFC4-46CB-9394-14382E6F86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2028825</xdr:colOff>
      <xdr:row>7</xdr:row>
      <xdr:rowOff>152400</xdr:rowOff>
    </xdr:from>
    <xdr:to>
      <xdr:col>6</xdr:col>
      <xdr:colOff>1262062</xdr:colOff>
      <xdr:row>25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2105025</xdr:colOff>
      <xdr:row>6</xdr:row>
      <xdr:rowOff>161925</xdr:rowOff>
    </xdr:from>
    <xdr:to>
      <xdr:col>5</xdr:col>
      <xdr:colOff>242887</xdr:colOff>
      <xdr:row>26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6</xdr:row>
      <xdr:rowOff>19050</xdr:rowOff>
    </xdr:from>
    <xdr:to>
      <xdr:col>8</xdr:col>
      <xdr:colOff>204787</xdr:colOff>
      <xdr:row>24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</xdr:row>
      <xdr:rowOff>0</xdr:rowOff>
    </xdr:from>
    <xdr:to>
      <xdr:col>10</xdr:col>
      <xdr:colOff>23812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1971675</xdr:colOff>
      <xdr:row>9</xdr:row>
      <xdr:rowOff>47625</xdr:rowOff>
    </xdr:from>
    <xdr:to>
      <xdr:col>5</xdr:col>
      <xdr:colOff>652462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1447800</xdr:colOff>
      <xdr:row>6</xdr:row>
      <xdr:rowOff>66675</xdr:rowOff>
    </xdr:from>
    <xdr:to>
      <xdr:col>9</xdr:col>
      <xdr:colOff>80962</xdr:colOff>
      <xdr:row>23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1790700</xdr:colOff>
      <xdr:row>6</xdr:row>
      <xdr:rowOff>152400</xdr:rowOff>
    </xdr:from>
    <xdr:to>
      <xdr:col>8</xdr:col>
      <xdr:colOff>128587</xdr:colOff>
      <xdr:row>26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22" workbookViewId="0">
      <selection activeCell="B7" sqref="B7"/>
    </sheetView>
  </sheetViews>
  <sheetFormatPr defaultRowHeight="15" x14ac:dyDescent="0.25"/>
  <cols>
    <col min="1" max="1" width="45.28515625" style="20" customWidth="1"/>
    <col min="2" max="2" width="12.28515625" customWidth="1"/>
    <col min="3" max="3" width="8.28515625" customWidth="1"/>
    <col min="4" max="4" width="12.42578125" customWidth="1"/>
    <col min="5" max="5" width="17" customWidth="1"/>
    <col min="6" max="6" width="7.7109375" customWidth="1"/>
    <col min="7" max="7" width="8" customWidth="1"/>
  </cols>
  <sheetData>
    <row r="1" spans="1:9" ht="15.75" thickBot="1" x14ac:dyDescent="0.3">
      <c r="D1" t="s">
        <v>80</v>
      </c>
    </row>
    <row r="2" spans="1:9" x14ac:dyDescent="0.25">
      <c r="A2" s="14" t="s">
        <v>81</v>
      </c>
      <c r="B2" s="15"/>
      <c r="C2" s="15"/>
      <c r="D2" s="15"/>
      <c r="E2" s="15"/>
      <c r="F2" s="15"/>
      <c r="G2" s="15"/>
      <c r="H2" s="15"/>
      <c r="I2" s="16"/>
    </row>
    <row r="3" spans="1:9" ht="15.75" thickBot="1" x14ac:dyDescent="0.3">
      <c r="A3" s="17"/>
      <c r="B3" s="18"/>
      <c r="C3" s="18"/>
      <c r="D3" s="18"/>
      <c r="E3" s="18"/>
      <c r="F3" s="18"/>
      <c r="G3" s="18"/>
      <c r="H3" s="18"/>
      <c r="I3" s="19"/>
    </row>
    <row r="4" spans="1:9" ht="15.75" thickBot="1" x14ac:dyDescent="0.3">
      <c r="A4" s="1" t="s">
        <v>0</v>
      </c>
      <c r="B4" s="2"/>
      <c r="C4" s="2"/>
      <c r="D4" s="2"/>
      <c r="E4" s="2"/>
      <c r="F4" s="2"/>
      <c r="G4" s="2"/>
      <c r="H4" s="2"/>
      <c r="I4" s="3"/>
    </row>
    <row r="5" spans="1:9" s="20" customFormat="1" ht="30" customHeight="1" thickBot="1" x14ac:dyDescent="0.3">
      <c r="A5" s="1"/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/>
      <c r="I5" s="24"/>
    </row>
    <row r="6" spans="1:9" ht="30.75" thickBot="1" x14ac:dyDescent="0.3">
      <c r="A6" s="1" t="s">
        <v>7</v>
      </c>
      <c r="B6" s="2">
        <v>118</v>
      </c>
      <c r="C6" s="2">
        <v>12</v>
      </c>
      <c r="D6" s="2">
        <v>16</v>
      </c>
      <c r="E6" s="2">
        <v>4</v>
      </c>
      <c r="F6" s="2"/>
      <c r="G6" s="2"/>
      <c r="H6" s="2"/>
      <c r="I6" s="3">
        <f>SUM(B6:H6)</f>
        <v>150</v>
      </c>
    </row>
    <row r="7" spans="1:9" ht="45.75" thickBot="1" x14ac:dyDescent="0.3">
      <c r="A7" s="1"/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/>
      <c r="I7" s="3"/>
    </row>
    <row r="8" spans="1:9" ht="30.75" thickBot="1" x14ac:dyDescent="0.3">
      <c r="A8" s="1" t="s">
        <v>8</v>
      </c>
      <c r="B8" s="2">
        <v>113</v>
      </c>
      <c r="C8" s="2">
        <v>17</v>
      </c>
      <c r="D8" s="2">
        <v>15</v>
      </c>
      <c r="E8" s="2">
        <v>2</v>
      </c>
      <c r="F8" s="2">
        <v>3</v>
      </c>
      <c r="G8" s="2"/>
      <c r="H8" s="2"/>
      <c r="I8" s="3">
        <f>SUM(B8:H8)</f>
        <v>150</v>
      </c>
    </row>
    <row r="9" spans="1:9" ht="42.95" customHeight="1" thickBot="1" x14ac:dyDescent="0.3">
      <c r="A9" s="1"/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/>
      <c r="I9" s="3"/>
    </row>
    <row r="10" spans="1:9" ht="30.75" thickBot="1" x14ac:dyDescent="0.3">
      <c r="A10" s="1" t="s">
        <v>9</v>
      </c>
      <c r="B10" s="2">
        <v>113</v>
      </c>
      <c r="C10" s="2">
        <v>16</v>
      </c>
      <c r="D10" s="2">
        <v>14</v>
      </c>
      <c r="E10" s="2">
        <v>3</v>
      </c>
      <c r="F10" s="2">
        <v>3</v>
      </c>
      <c r="G10" s="2">
        <v>1</v>
      </c>
      <c r="H10" s="2"/>
      <c r="I10" s="3">
        <f>SUM(B10:H10)</f>
        <v>150</v>
      </c>
    </row>
    <row r="11" spans="1:9" ht="39.950000000000003" customHeight="1" thickBot="1" x14ac:dyDescent="0.3">
      <c r="A11" s="1"/>
      <c r="B11" s="2" t="s">
        <v>10</v>
      </c>
      <c r="C11" s="2" t="s">
        <v>11</v>
      </c>
      <c r="D11" s="2" t="s">
        <v>12</v>
      </c>
      <c r="E11" s="2" t="s">
        <v>13</v>
      </c>
      <c r="F11" s="2"/>
      <c r="G11" s="2"/>
      <c r="H11" s="2"/>
      <c r="I11" s="3"/>
    </row>
    <row r="12" spans="1:9" ht="45.75" thickBot="1" x14ac:dyDescent="0.3">
      <c r="A12" s="1" t="s">
        <v>14</v>
      </c>
      <c r="B12" s="2">
        <v>103</v>
      </c>
      <c r="C12" s="2">
        <v>42</v>
      </c>
      <c r="D12" s="2">
        <v>3</v>
      </c>
      <c r="E12" s="2">
        <v>2</v>
      </c>
      <c r="F12" s="2"/>
      <c r="G12" s="2"/>
      <c r="H12" s="2"/>
      <c r="I12" s="3">
        <f>SUM(B12:H12)</f>
        <v>150</v>
      </c>
    </row>
    <row r="13" spans="1:9" ht="15.75" thickBot="1" x14ac:dyDescent="0.3">
      <c r="A13" s="1"/>
      <c r="B13" s="2" t="s">
        <v>15</v>
      </c>
      <c r="C13" s="2" t="s">
        <v>16</v>
      </c>
      <c r="D13" s="2"/>
      <c r="E13" s="2"/>
      <c r="F13" s="2"/>
      <c r="G13" s="2"/>
      <c r="H13" s="2"/>
      <c r="I13" s="3"/>
    </row>
    <row r="14" spans="1:9" ht="30.75" thickBot="1" x14ac:dyDescent="0.3">
      <c r="A14" s="1" t="s">
        <v>17</v>
      </c>
      <c r="B14" s="2">
        <v>146</v>
      </c>
      <c r="C14" s="2">
        <v>4</v>
      </c>
      <c r="D14" s="2"/>
      <c r="E14" s="2"/>
      <c r="F14" s="2"/>
      <c r="G14" s="2"/>
      <c r="H14" s="2"/>
      <c r="I14" s="3">
        <f>SUM(B14:H14)</f>
        <v>150</v>
      </c>
    </row>
    <row r="15" spans="1:9" ht="15.75" thickBot="1" x14ac:dyDescent="0.3">
      <c r="A15" s="1"/>
      <c r="B15" s="2" t="s">
        <v>15</v>
      </c>
      <c r="C15" s="2" t="s">
        <v>16</v>
      </c>
      <c r="D15" s="2"/>
      <c r="E15" s="2"/>
      <c r="F15" s="2"/>
      <c r="G15" s="2"/>
      <c r="H15" s="2"/>
      <c r="I15" s="3"/>
    </row>
    <row r="16" spans="1:9" ht="30.75" thickBot="1" x14ac:dyDescent="0.3">
      <c r="A16" s="1" t="s">
        <v>18</v>
      </c>
      <c r="B16" s="2">
        <v>104</v>
      </c>
      <c r="C16" s="2">
        <v>46</v>
      </c>
      <c r="D16" s="2"/>
      <c r="E16" s="2"/>
      <c r="F16" s="2"/>
      <c r="G16" s="2"/>
      <c r="H16" s="2"/>
      <c r="I16" s="3">
        <f>SUM(B16:H16)</f>
        <v>150</v>
      </c>
    </row>
    <row r="17" spans="1:9" ht="15.75" thickBot="1" x14ac:dyDescent="0.3">
      <c r="A17" s="1"/>
      <c r="B17" s="2"/>
      <c r="C17" s="2"/>
      <c r="D17" s="2"/>
      <c r="E17" s="2"/>
      <c r="F17" s="2"/>
      <c r="G17" s="2"/>
      <c r="H17" s="2"/>
      <c r="I17" s="3"/>
    </row>
    <row r="18" spans="1:9" ht="15.75" thickBot="1" x14ac:dyDescent="0.3">
      <c r="A18" s="21" t="s">
        <v>19</v>
      </c>
      <c r="B18" s="5"/>
      <c r="C18" s="6"/>
      <c r="D18" s="6"/>
      <c r="E18" s="6"/>
      <c r="F18" s="6"/>
      <c r="G18" s="6"/>
      <c r="H18" s="6"/>
      <c r="I18" s="7"/>
    </row>
    <row r="19" spans="1:9" ht="15.75" thickBot="1" x14ac:dyDescent="0.3">
      <c r="A19" s="21"/>
      <c r="B19" s="8"/>
      <c r="C19" s="9"/>
      <c r="D19" s="9"/>
      <c r="E19" s="9"/>
      <c r="F19" s="9"/>
      <c r="G19" s="9"/>
      <c r="H19" s="9"/>
      <c r="I19" s="10"/>
    </row>
    <row r="20" spans="1:9" ht="15.75" thickBot="1" x14ac:dyDescent="0.3">
      <c r="A20" s="1" t="s">
        <v>20</v>
      </c>
      <c r="B20" s="2"/>
      <c r="C20" s="2"/>
      <c r="D20" s="2"/>
      <c r="E20" s="2"/>
      <c r="F20" s="2"/>
      <c r="G20" s="2"/>
      <c r="H20" s="2"/>
      <c r="I20" s="3"/>
    </row>
    <row r="21" spans="1:9" ht="30" customHeight="1" thickBot="1" x14ac:dyDescent="0.3">
      <c r="A21" s="1"/>
      <c r="B21" s="2" t="s">
        <v>21</v>
      </c>
      <c r="C21" s="2" t="s">
        <v>22</v>
      </c>
      <c r="D21" s="2" t="s">
        <v>23</v>
      </c>
      <c r="E21" s="2" t="s">
        <v>24</v>
      </c>
      <c r="F21" s="2" t="s">
        <v>25</v>
      </c>
      <c r="G21" s="2"/>
      <c r="H21" s="2"/>
      <c r="I21" s="3"/>
    </row>
    <row r="22" spans="1:9" ht="30" customHeight="1" thickBot="1" x14ac:dyDescent="0.3">
      <c r="A22" s="1" t="s">
        <v>79</v>
      </c>
      <c r="B22" s="2">
        <v>135</v>
      </c>
      <c r="C22" s="2">
        <v>14</v>
      </c>
      <c r="D22" s="2"/>
      <c r="E22" s="2"/>
      <c r="F22" s="2">
        <v>1</v>
      </c>
      <c r="G22" s="2"/>
      <c r="H22" s="2"/>
      <c r="I22" s="3">
        <f>SUM(B22:H22)</f>
        <v>150</v>
      </c>
    </row>
    <row r="23" spans="1:9" ht="30" customHeight="1" thickBot="1" x14ac:dyDescent="0.3">
      <c r="A23" s="1"/>
      <c r="B23" s="2" t="s">
        <v>26</v>
      </c>
      <c r="C23" s="2" t="s">
        <v>27</v>
      </c>
      <c r="D23" s="2" t="s">
        <v>28</v>
      </c>
      <c r="E23" s="2" t="s">
        <v>29</v>
      </c>
      <c r="F23" s="2" t="s">
        <v>25</v>
      </c>
      <c r="G23" s="2" t="s">
        <v>30</v>
      </c>
      <c r="H23" s="2"/>
      <c r="I23" s="3"/>
    </row>
    <row r="24" spans="1:9" ht="30.75" thickBot="1" x14ac:dyDescent="0.3">
      <c r="A24" s="1" t="s">
        <v>31</v>
      </c>
      <c r="B24" s="2">
        <v>85</v>
      </c>
      <c r="C24" s="2">
        <v>51</v>
      </c>
      <c r="D24" s="2">
        <v>14</v>
      </c>
      <c r="E24" s="2"/>
      <c r="F24" s="2"/>
      <c r="G24" s="2"/>
      <c r="H24" s="2"/>
      <c r="I24" s="3">
        <f>SUM(B24:H24)</f>
        <v>150</v>
      </c>
    </row>
    <row r="25" spans="1:9" ht="30" customHeight="1" thickBot="1" x14ac:dyDescent="0.3">
      <c r="A25" s="1"/>
      <c r="B25" s="2" t="s">
        <v>26</v>
      </c>
      <c r="C25" s="2" t="s">
        <v>27</v>
      </c>
      <c r="D25" s="2" t="s">
        <v>28</v>
      </c>
      <c r="E25" s="2" t="s">
        <v>29</v>
      </c>
      <c r="F25" s="2" t="s">
        <v>25</v>
      </c>
      <c r="G25" s="2" t="s">
        <v>30</v>
      </c>
      <c r="H25" s="2"/>
      <c r="I25" s="3"/>
    </row>
    <row r="26" spans="1:9" ht="45.75" thickBot="1" x14ac:dyDescent="0.3">
      <c r="A26" s="1" t="s">
        <v>32</v>
      </c>
      <c r="B26" s="2">
        <v>49</v>
      </c>
      <c r="C26" s="2">
        <v>63</v>
      </c>
      <c r="D26" s="2"/>
      <c r="E26" s="2"/>
      <c r="F26" s="2"/>
      <c r="G26" s="2">
        <v>38</v>
      </c>
      <c r="H26" s="2"/>
      <c r="I26" s="3">
        <f>SUM(B26:H26)</f>
        <v>150</v>
      </c>
    </row>
    <row r="27" spans="1:9" ht="15.75" thickBot="1" x14ac:dyDescent="0.3">
      <c r="A27" s="1"/>
      <c r="B27" s="2"/>
      <c r="C27" s="2"/>
      <c r="D27" s="2"/>
      <c r="E27" s="2"/>
      <c r="F27" s="2"/>
      <c r="G27" s="2"/>
      <c r="H27" s="2"/>
      <c r="I27" s="3"/>
    </row>
    <row r="28" spans="1:9" ht="35.1" customHeight="1" thickBot="1" x14ac:dyDescent="0.3">
      <c r="A28" s="1" t="s">
        <v>33</v>
      </c>
      <c r="B28" s="2"/>
      <c r="C28" s="2"/>
      <c r="D28" s="2"/>
      <c r="E28" s="2"/>
      <c r="F28" s="2"/>
      <c r="G28" s="2"/>
      <c r="H28" s="2"/>
      <c r="I28" s="3"/>
    </row>
    <row r="29" spans="1:9" ht="45.75" thickBot="1" x14ac:dyDescent="0.3">
      <c r="A29" s="1"/>
      <c r="B29" s="2" t="s">
        <v>34</v>
      </c>
      <c r="C29" s="2" t="s">
        <v>35</v>
      </c>
      <c r="D29" s="2" t="s">
        <v>36</v>
      </c>
      <c r="E29" s="2" t="s">
        <v>37</v>
      </c>
      <c r="F29" s="2"/>
      <c r="G29" s="2"/>
      <c r="H29" s="2"/>
      <c r="I29" s="3"/>
    </row>
    <row r="30" spans="1:9" ht="15.75" thickBot="1" x14ac:dyDescent="0.3">
      <c r="A30" s="1" t="s">
        <v>38</v>
      </c>
      <c r="B30" s="2">
        <v>94</v>
      </c>
      <c r="C30" s="2">
        <v>39</v>
      </c>
      <c r="D30">
        <v>10</v>
      </c>
      <c r="E30" s="2">
        <v>7</v>
      </c>
      <c r="F30" s="2"/>
      <c r="G30" s="2"/>
      <c r="H30" s="2"/>
      <c r="I30" s="3">
        <f>SUM(B30:H30)</f>
        <v>150</v>
      </c>
    </row>
    <row r="31" spans="1:9" ht="30.75" thickBot="1" x14ac:dyDescent="0.3">
      <c r="A31" s="1"/>
      <c r="B31" s="2" t="s">
        <v>39</v>
      </c>
      <c r="C31" s="2" t="s">
        <v>1</v>
      </c>
      <c r="D31" s="2" t="s">
        <v>2</v>
      </c>
      <c r="E31" s="2" t="s">
        <v>3</v>
      </c>
      <c r="F31" s="2" t="s">
        <v>4</v>
      </c>
      <c r="G31" s="2" t="s">
        <v>5</v>
      </c>
      <c r="H31" s="2" t="s">
        <v>6</v>
      </c>
      <c r="I31" s="3"/>
    </row>
    <row r="32" spans="1:9" ht="15.75" thickBot="1" x14ac:dyDescent="0.3">
      <c r="A32" s="1" t="s">
        <v>40</v>
      </c>
      <c r="B32" s="2">
        <v>112</v>
      </c>
      <c r="C32" s="2">
        <v>16</v>
      </c>
      <c r="D32" s="2">
        <v>9</v>
      </c>
      <c r="E32" s="2"/>
      <c r="F32" s="2"/>
      <c r="G32" s="2">
        <v>13</v>
      </c>
      <c r="H32" s="2"/>
      <c r="I32" s="3">
        <f>SUM(B32:H32)</f>
        <v>150</v>
      </c>
    </row>
    <row r="33" spans="1:9" ht="15.75" thickBot="1" x14ac:dyDescent="0.3">
      <c r="A33" s="1"/>
      <c r="B33" s="2" t="s">
        <v>15</v>
      </c>
      <c r="C33" s="2" t="s">
        <v>16</v>
      </c>
      <c r="D33" s="2"/>
      <c r="E33" s="2"/>
      <c r="F33" s="2"/>
      <c r="G33" s="2"/>
      <c r="H33" s="2"/>
      <c r="I33" s="3"/>
    </row>
    <row r="34" spans="1:9" ht="45" customHeight="1" thickBot="1" x14ac:dyDescent="0.3">
      <c r="A34" s="1" t="s">
        <v>41</v>
      </c>
      <c r="B34" s="2">
        <v>78</v>
      </c>
      <c r="C34" s="2">
        <v>72</v>
      </c>
      <c r="D34" s="2"/>
      <c r="E34" s="2"/>
      <c r="F34" s="2"/>
      <c r="G34" s="2"/>
      <c r="H34" s="2"/>
      <c r="I34" s="3">
        <f>SUM(B34:H34)</f>
        <v>150</v>
      </c>
    </row>
    <row r="35" spans="1:9" ht="30" customHeight="1" thickBot="1" x14ac:dyDescent="0.3">
      <c r="A35" s="1"/>
      <c r="B35" s="2" t="s">
        <v>42</v>
      </c>
      <c r="C35" s="2" t="s">
        <v>43</v>
      </c>
      <c r="D35" s="2" t="s">
        <v>44</v>
      </c>
      <c r="E35" s="2" t="s">
        <v>45</v>
      </c>
      <c r="F35" s="2" t="s">
        <v>46</v>
      </c>
      <c r="G35" s="2"/>
      <c r="H35" s="2"/>
      <c r="I35" s="3"/>
    </row>
    <row r="36" spans="1:9" ht="45.75" thickBot="1" x14ac:dyDescent="0.3">
      <c r="A36" s="1" t="s">
        <v>47</v>
      </c>
      <c r="B36" s="2">
        <v>23</v>
      </c>
      <c r="C36" s="2">
        <v>28</v>
      </c>
      <c r="D36" s="2">
        <v>87</v>
      </c>
      <c r="E36" s="2">
        <v>8</v>
      </c>
      <c r="F36" s="2">
        <v>4</v>
      </c>
      <c r="G36" s="2"/>
      <c r="H36" s="2"/>
      <c r="I36" s="3">
        <f>SUM(B36:H36)</f>
        <v>150</v>
      </c>
    </row>
    <row r="37" spans="1:9" ht="15.75" thickBot="1" x14ac:dyDescent="0.3">
      <c r="A37" s="1"/>
      <c r="B37" s="2" t="s">
        <v>15</v>
      </c>
      <c r="C37" s="2" t="s">
        <v>16</v>
      </c>
      <c r="D37" s="2"/>
      <c r="E37" s="2"/>
      <c r="F37" s="2"/>
      <c r="G37" s="2"/>
      <c r="H37" s="2"/>
      <c r="I37" s="3"/>
    </row>
    <row r="38" spans="1:9" ht="30.75" thickBot="1" x14ac:dyDescent="0.3">
      <c r="A38" s="1" t="s">
        <v>48</v>
      </c>
      <c r="B38" s="2">
        <v>137</v>
      </c>
      <c r="C38" s="2">
        <v>13</v>
      </c>
      <c r="D38" s="2"/>
      <c r="E38" s="2"/>
      <c r="F38" s="2"/>
      <c r="G38" s="2"/>
      <c r="H38" s="2"/>
      <c r="I38" s="3">
        <f>SUM(B38:H38)</f>
        <v>150</v>
      </c>
    </row>
    <row r="39" spans="1:9" ht="15.75" thickBot="1" x14ac:dyDescent="0.3">
      <c r="A39" s="1"/>
      <c r="B39" s="2" t="s">
        <v>15</v>
      </c>
      <c r="C39" s="2" t="s">
        <v>16</v>
      </c>
      <c r="D39" s="2"/>
      <c r="E39" s="2"/>
      <c r="F39" s="2"/>
      <c r="G39" s="2"/>
      <c r="H39" s="2"/>
      <c r="I39" s="3"/>
    </row>
    <row r="40" spans="1:9" ht="39.950000000000003" customHeight="1" thickBot="1" x14ac:dyDescent="0.3">
      <c r="A40" s="1" t="s">
        <v>49</v>
      </c>
      <c r="B40" s="2">
        <v>104</v>
      </c>
      <c r="C40" s="2">
        <v>46</v>
      </c>
      <c r="D40" s="2"/>
      <c r="E40" s="2"/>
      <c r="F40" s="2"/>
      <c r="G40" s="2"/>
      <c r="H40" s="2"/>
      <c r="I40" s="3">
        <f>SUM(B40:H40)</f>
        <v>150</v>
      </c>
    </row>
    <row r="41" spans="1:9" ht="15.75" thickBot="1" x14ac:dyDescent="0.3">
      <c r="A41" s="1"/>
      <c r="B41" s="2" t="s">
        <v>15</v>
      </c>
      <c r="C41" s="2" t="s">
        <v>16</v>
      </c>
      <c r="D41" s="2"/>
      <c r="E41" s="2"/>
      <c r="F41" s="2"/>
      <c r="G41" s="2"/>
      <c r="H41" s="2"/>
      <c r="I41" s="3"/>
    </row>
    <row r="42" spans="1:9" ht="30.75" thickBot="1" x14ac:dyDescent="0.3">
      <c r="A42" s="1" t="s">
        <v>50</v>
      </c>
      <c r="B42" s="2">
        <v>138</v>
      </c>
      <c r="C42" s="2">
        <v>12</v>
      </c>
      <c r="D42" s="2"/>
      <c r="E42" s="2"/>
      <c r="F42" s="2"/>
      <c r="G42" s="2"/>
      <c r="H42" s="2"/>
      <c r="I42" s="3">
        <f>SUM(B42:H42)</f>
        <v>150</v>
      </c>
    </row>
    <row r="43" spans="1:9" ht="15.75" thickBot="1" x14ac:dyDescent="0.3">
      <c r="A43" s="1"/>
      <c r="B43" s="2" t="s">
        <v>15</v>
      </c>
      <c r="C43" s="2" t="s">
        <v>16</v>
      </c>
      <c r="D43" s="2"/>
      <c r="E43" s="2"/>
      <c r="F43" s="2"/>
      <c r="G43" s="2"/>
      <c r="H43" s="2"/>
      <c r="I43" s="3"/>
    </row>
    <row r="44" spans="1:9" ht="45.75" thickBot="1" x14ac:dyDescent="0.3">
      <c r="A44" s="1" t="s">
        <v>51</v>
      </c>
      <c r="B44" s="2">
        <v>139</v>
      </c>
      <c r="C44" s="2">
        <v>11</v>
      </c>
      <c r="D44" s="2"/>
      <c r="E44" s="2"/>
      <c r="F44" s="2"/>
      <c r="G44" s="2"/>
      <c r="H44" s="2"/>
      <c r="I44" s="3">
        <f>SUM(B44:H44)</f>
        <v>150</v>
      </c>
    </row>
    <row r="45" spans="1:9" ht="15.75" thickBot="1" x14ac:dyDescent="0.3">
      <c r="A45" s="1"/>
      <c r="B45" s="2" t="s">
        <v>15</v>
      </c>
      <c r="C45" s="2" t="s">
        <v>16</v>
      </c>
      <c r="D45" s="2"/>
      <c r="E45" s="2"/>
      <c r="F45" s="2"/>
      <c r="G45" s="2"/>
      <c r="H45" s="2"/>
      <c r="I45" s="3"/>
    </row>
    <row r="46" spans="1:9" ht="45.75" thickBot="1" x14ac:dyDescent="0.3">
      <c r="A46" s="1" t="s">
        <v>52</v>
      </c>
      <c r="B46" s="2">
        <v>66</v>
      </c>
      <c r="C46" s="2">
        <v>84</v>
      </c>
      <c r="D46" s="2"/>
      <c r="E46" s="2"/>
      <c r="F46" s="2"/>
      <c r="G46" s="2"/>
      <c r="H46" s="2"/>
      <c r="I46" s="3">
        <f>SUM(B46:H46)</f>
        <v>150</v>
      </c>
    </row>
    <row r="47" spans="1:9" ht="45.75" thickBot="1" x14ac:dyDescent="0.3">
      <c r="A47" s="1" t="s">
        <v>53</v>
      </c>
      <c r="B47" s="2"/>
      <c r="C47" s="2"/>
      <c r="D47" s="2"/>
      <c r="E47" s="2"/>
      <c r="F47" s="2"/>
      <c r="G47" s="2"/>
      <c r="H47" s="2"/>
      <c r="I47" s="3"/>
    </row>
    <row r="48" spans="1:9" ht="30" customHeight="1" thickBot="1" x14ac:dyDescent="0.3">
      <c r="A48" s="1"/>
      <c r="B48" s="2" t="s">
        <v>54</v>
      </c>
      <c r="C48" s="2" t="s">
        <v>55</v>
      </c>
      <c r="D48" s="2" t="s">
        <v>56</v>
      </c>
      <c r="E48" s="2" t="s">
        <v>6</v>
      </c>
      <c r="F48" s="2"/>
      <c r="G48" s="2"/>
      <c r="H48" s="2"/>
      <c r="I48" s="3"/>
    </row>
    <row r="49" spans="1:9" ht="24.95" customHeight="1" thickBot="1" x14ac:dyDescent="0.3">
      <c r="A49" s="1" t="s">
        <v>57</v>
      </c>
      <c r="B49" s="2">
        <v>134</v>
      </c>
      <c r="C49" s="2">
        <v>12</v>
      </c>
      <c r="D49" s="2">
        <v>4</v>
      </c>
      <c r="E49" s="2"/>
      <c r="F49" s="2"/>
      <c r="G49" s="2"/>
      <c r="H49" s="2"/>
      <c r="I49" s="3">
        <f>SUM(B49:H49)</f>
        <v>150</v>
      </c>
    </row>
    <row r="50" spans="1:9" ht="24.95" customHeight="1" thickBot="1" x14ac:dyDescent="0.3">
      <c r="A50" s="1"/>
      <c r="B50" s="2" t="s">
        <v>54</v>
      </c>
      <c r="C50" s="2" t="s">
        <v>55</v>
      </c>
      <c r="D50" s="2" t="s">
        <v>56</v>
      </c>
      <c r="E50" s="2" t="s">
        <v>6</v>
      </c>
      <c r="F50" s="2"/>
      <c r="G50" s="2"/>
      <c r="H50" s="2"/>
      <c r="I50" s="3"/>
    </row>
    <row r="51" spans="1:9" ht="21" customHeight="1" thickBot="1" x14ac:dyDescent="0.3">
      <c r="A51" s="1" t="s">
        <v>58</v>
      </c>
      <c r="B51" s="2">
        <v>137</v>
      </c>
      <c r="C51" s="2">
        <v>9</v>
      </c>
      <c r="D51" s="2">
        <v>3</v>
      </c>
      <c r="E51" s="2">
        <v>1</v>
      </c>
      <c r="F51" s="2"/>
      <c r="G51" s="2"/>
      <c r="H51" s="2"/>
      <c r="I51" s="3">
        <f>SUM(B51:H51)</f>
        <v>150</v>
      </c>
    </row>
    <row r="52" spans="1:9" ht="24.95" customHeight="1" thickBot="1" x14ac:dyDescent="0.3">
      <c r="A52" s="1"/>
      <c r="B52" s="2" t="s">
        <v>39</v>
      </c>
      <c r="C52" s="2" t="s">
        <v>1</v>
      </c>
      <c r="D52" s="2" t="s">
        <v>2</v>
      </c>
      <c r="E52" s="2" t="s">
        <v>3</v>
      </c>
      <c r="F52" s="2" t="s">
        <v>4</v>
      </c>
      <c r="G52" s="2" t="s">
        <v>5</v>
      </c>
      <c r="H52" s="2"/>
      <c r="I52" s="3"/>
    </row>
    <row r="53" spans="1:9" ht="30.75" thickBot="1" x14ac:dyDescent="0.3">
      <c r="A53" s="1" t="s">
        <v>59</v>
      </c>
      <c r="B53" s="2">
        <v>83</v>
      </c>
      <c r="C53" s="2">
        <v>39</v>
      </c>
      <c r="D53" s="2">
        <v>28</v>
      </c>
      <c r="E53" s="2"/>
      <c r="F53" s="2"/>
      <c r="G53" s="2"/>
      <c r="H53" s="2"/>
      <c r="I53" s="3">
        <f>SUM(B53:H53)</f>
        <v>150</v>
      </c>
    </row>
    <row r="54" spans="1:9" ht="15.75" thickBot="1" x14ac:dyDescent="0.3">
      <c r="A54" s="1"/>
      <c r="B54" s="2"/>
      <c r="C54" s="2"/>
      <c r="D54" s="2"/>
      <c r="E54" s="2"/>
      <c r="F54" s="2"/>
      <c r="G54" s="2"/>
      <c r="H54" s="2"/>
      <c r="I54" s="3"/>
    </row>
    <row r="55" spans="1:9" ht="30.75" thickBot="1" x14ac:dyDescent="0.3">
      <c r="A55" s="1" t="s">
        <v>60</v>
      </c>
      <c r="B55" s="2"/>
      <c r="C55" s="2"/>
      <c r="D55" s="2"/>
      <c r="E55" s="2"/>
      <c r="F55" s="2"/>
      <c r="G55" s="2"/>
      <c r="H55" s="2"/>
      <c r="I55" s="3"/>
    </row>
    <row r="56" spans="1:9" ht="15.75" thickBot="1" x14ac:dyDescent="0.3">
      <c r="A56" s="1"/>
      <c r="B56" s="2" t="s">
        <v>61</v>
      </c>
      <c r="C56" s="2" t="s">
        <v>62</v>
      </c>
      <c r="D56" s="2"/>
      <c r="E56" s="2"/>
      <c r="F56" s="2"/>
      <c r="G56" s="2"/>
      <c r="H56" s="2"/>
      <c r="I56" s="3"/>
    </row>
    <row r="57" spans="1:9" ht="15.75" thickBot="1" x14ac:dyDescent="0.3">
      <c r="A57" s="1" t="s">
        <v>63</v>
      </c>
      <c r="B57" s="2">
        <v>69</v>
      </c>
      <c r="C57" s="2">
        <v>81</v>
      </c>
      <c r="D57" s="2"/>
      <c r="E57" s="2"/>
      <c r="F57" s="2"/>
      <c r="G57" s="2"/>
      <c r="H57" s="2"/>
      <c r="I57" s="3">
        <f>SUM(B57:H57)</f>
        <v>150</v>
      </c>
    </row>
    <row r="58" spans="1:9" ht="30.75" thickBot="1" x14ac:dyDescent="0.3">
      <c r="A58" s="1"/>
      <c r="B58" s="2" t="s">
        <v>64</v>
      </c>
      <c r="C58" s="2" t="s">
        <v>65</v>
      </c>
      <c r="D58" s="2" t="s">
        <v>66</v>
      </c>
      <c r="E58" s="2" t="s">
        <v>67</v>
      </c>
      <c r="F58" s="2" t="s">
        <v>68</v>
      </c>
      <c r="G58" s="2" t="s">
        <v>69</v>
      </c>
      <c r="H58" s="2"/>
      <c r="I58" s="3"/>
    </row>
    <row r="59" spans="1:9" ht="15.75" thickBot="1" x14ac:dyDescent="0.3">
      <c r="A59" s="1" t="s">
        <v>70</v>
      </c>
      <c r="B59" s="2">
        <v>1</v>
      </c>
      <c r="C59" s="2">
        <v>36</v>
      </c>
      <c r="D59" s="2">
        <v>50</v>
      </c>
      <c r="E59" s="2">
        <v>23</v>
      </c>
      <c r="F59" s="2">
        <v>12</v>
      </c>
      <c r="G59" s="2">
        <v>28</v>
      </c>
      <c r="H59" s="2"/>
      <c r="I59" s="3">
        <f>SUM(B59:H59)</f>
        <v>150</v>
      </c>
    </row>
    <row r="60" spans="1:9" ht="45" customHeight="1" thickBot="1" x14ac:dyDescent="0.3">
      <c r="A60" s="1"/>
      <c r="B60" s="2" t="s">
        <v>71</v>
      </c>
      <c r="C60" s="2" t="s">
        <v>72</v>
      </c>
      <c r="D60" s="2" t="s">
        <v>73</v>
      </c>
      <c r="E60" s="2" t="s">
        <v>74</v>
      </c>
      <c r="F60" s="2" t="s">
        <v>75</v>
      </c>
      <c r="G60" s="2" t="s">
        <v>76</v>
      </c>
      <c r="H60" s="2"/>
      <c r="I60" s="3"/>
    </row>
    <row r="61" spans="1:9" ht="15.75" thickBot="1" x14ac:dyDescent="0.3">
      <c r="A61" s="1" t="s">
        <v>77</v>
      </c>
      <c r="B61" s="2">
        <v>9</v>
      </c>
      <c r="C61" s="2">
        <v>4</v>
      </c>
      <c r="D61" s="2">
        <v>126</v>
      </c>
      <c r="E61" s="2">
        <v>3</v>
      </c>
      <c r="F61" s="2">
        <v>2</v>
      </c>
      <c r="G61" s="2">
        <v>6</v>
      </c>
      <c r="H61" s="2"/>
      <c r="I61" s="3">
        <f>SUM(B61:H61)</f>
        <v>150</v>
      </c>
    </row>
    <row r="62" spans="1:9" ht="15.75" thickBot="1" x14ac:dyDescent="0.3">
      <c r="A62" s="1"/>
      <c r="B62" s="2"/>
      <c r="C62" s="2"/>
      <c r="D62" s="2"/>
      <c r="E62" s="2"/>
      <c r="F62" s="2"/>
      <c r="G62" s="2"/>
      <c r="H62" s="2"/>
      <c r="I62" s="3"/>
    </row>
    <row r="63" spans="1:9" ht="30.75" thickBot="1" x14ac:dyDescent="0.3">
      <c r="A63" s="1" t="s">
        <v>78</v>
      </c>
      <c r="B63" s="11"/>
      <c r="C63" s="12"/>
      <c r="D63" s="12"/>
      <c r="E63" s="12"/>
      <c r="F63" s="12"/>
      <c r="G63" s="12"/>
      <c r="H63" s="12"/>
      <c r="I63" s="13"/>
    </row>
    <row r="64" spans="1:9" x14ac:dyDescent="0.25">
      <c r="A64" s="22"/>
    </row>
  </sheetData>
  <mergeCells count="4">
    <mergeCell ref="A18:A19"/>
    <mergeCell ref="B18:I19"/>
    <mergeCell ref="B63:I63"/>
    <mergeCell ref="A2:I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31" sqref="I31"/>
    </sheetView>
  </sheetViews>
  <sheetFormatPr defaultRowHeight="15" x14ac:dyDescent="0.25"/>
  <cols>
    <col min="1" max="1" width="57.140625" customWidth="1"/>
    <col min="2" max="2" width="10.42578125" customWidth="1"/>
    <col min="5" max="5" width="7.42578125" customWidth="1"/>
    <col min="8" max="8" width="4.42578125" customWidth="1"/>
  </cols>
  <sheetData>
    <row r="1" spans="1:9" ht="15.75" thickBot="1" x14ac:dyDescent="0.3"/>
    <row r="2" spans="1:9" ht="30.75" thickBot="1" x14ac:dyDescent="0.3">
      <c r="A2" s="4"/>
      <c r="B2" s="2" t="s">
        <v>26</v>
      </c>
      <c r="C2" s="2" t="s">
        <v>27</v>
      </c>
      <c r="D2" s="2" t="s">
        <v>28</v>
      </c>
      <c r="E2" s="2" t="s">
        <v>29</v>
      </c>
      <c r="F2" s="2" t="s">
        <v>25</v>
      </c>
      <c r="G2" s="2" t="s">
        <v>30</v>
      </c>
      <c r="H2" s="2"/>
      <c r="I2" s="3"/>
    </row>
    <row r="3" spans="1:9" ht="30.75" thickBot="1" x14ac:dyDescent="0.3">
      <c r="A3" s="4" t="s">
        <v>32</v>
      </c>
      <c r="B3" s="2">
        <v>49</v>
      </c>
      <c r="C3" s="2">
        <v>63</v>
      </c>
      <c r="D3" s="2"/>
      <c r="E3" s="2"/>
      <c r="F3" s="2"/>
      <c r="G3" s="2">
        <v>38</v>
      </c>
      <c r="H3" s="2"/>
      <c r="I3" s="3">
        <f>SUM(B3:H3)</f>
        <v>150</v>
      </c>
    </row>
  </sheetData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K28" sqref="K28"/>
    </sheetView>
  </sheetViews>
  <sheetFormatPr defaultRowHeight="15" x14ac:dyDescent="0.25"/>
  <cols>
    <col min="1" max="1" width="45.5703125" customWidth="1"/>
  </cols>
  <sheetData>
    <row r="1" spans="1:9" ht="15.75" thickBot="1" x14ac:dyDescent="0.3"/>
    <row r="2" spans="1:9" ht="75.75" thickBot="1" x14ac:dyDescent="0.3">
      <c r="A2" s="4"/>
      <c r="B2" s="2" t="s">
        <v>34</v>
      </c>
      <c r="C2" s="2" t="s">
        <v>35</v>
      </c>
      <c r="D2" s="2" t="s">
        <v>36</v>
      </c>
      <c r="E2" s="2" t="s">
        <v>37</v>
      </c>
      <c r="F2" s="2"/>
      <c r="G2" s="2"/>
      <c r="H2" s="2"/>
      <c r="I2" s="3"/>
    </row>
    <row r="3" spans="1:9" ht="15.75" thickBot="1" x14ac:dyDescent="0.3">
      <c r="A3" s="4" t="s">
        <v>38</v>
      </c>
      <c r="B3" s="2">
        <v>94</v>
      </c>
      <c r="C3" s="2">
        <v>39</v>
      </c>
      <c r="D3" s="3">
        <v>10</v>
      </c>
      <c r="E3" s="2">
        <v>7</v>
      </c>
      <c r="F3" s="2"/>
      <c r="G3" s="2"/>
      <c r="H3" s="2"/>
      <c r="I3" s="3">
        <f>SUM(B3:H3)</f>
        <v>150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B34" sqref="B34"/>
    </sheetView>
  </sheetViews>
  <sheetFormatPr defaultRowHeight="15" x14ac:dyDescent="0.25"/>
  <cols>
    <col min="1" max="1" width="40.28515625" customWidth="1"/>
    <col min="5" max="5" width="14.140625" customWidth="1"/>
  </cols>
  <sheetData>
    <row r="1" spans="1:9" ht="15.75" thickBot="1" x14ac:dyDescent="0.3"/>
    <row r="2" spans="1:9" ht="30.75" thickBot="1" x14ac:dyDescent="0.3">
      <c r="A2" s="4"/>
      <c r="B2" s="2" t="s">
        <v>39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/>
    </row>
    <row r="3" spans="1:9" ht="30.75" thickBot="1" x14ac:dyDescent="0.3">
      <c r="A3" s="4" t="s">
        <v>40</v>
      </c>
      <c r="B3" s="2">
        <v>112</v>
      </c>
      <c r="C3" s="2">
        <v>16</v>
      </c>
      <c r="D3" s="2">
        <v>9</v>
      </c>
      <c r="E3" s="2"/>
      <c r="F3" s="2"/>
      <c r="G3" s="2">
        <v>13</v>
      </c>
      <c r="H3" s="2"/>
      <c r="I3" s="3">
        <f>SUM(B3:H3)</f>
        <v>150</v>
      </c>
    </row>
  </sheetData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F34" sqref="F34"/>
    </sheetView>
  </sheetViews>
  <sheetFormatPr defaultRowHeight="15" x14ac:dyDescent="0.25"/>
  <cols>
    <col min="1" max="1" width="48.85546875" customWidth="1"/>
  </cols>
  <sheetData>
    <row r="1" spans="1:9" ht="15.75" thickBot="1" x14ac:dyDescent="0.3"/>
    <row r="2" spans="1:9" ht="15.75" thickBot="1" x14ac:dyDescent="0.3">
      <c r="A2" s="4"/>
      <c r="B2" s="2" t="s">
        <v>15</v>
      </c>
      <c r="C2" s="2" t="s">
        <v>16</v>
      </c>
      <c r="D2" s="2"/>
      <c r="E2" s="2"/>
      <c r="F2" s="2"/>
      <c r="G2" s="2"/>
      <c r="H2" s="2"/>
      <c r="I2" s="3"/>
    </row>
    <row r="3" spans="1:9" ht="30.75" thickBot="1" x14ac:dyDescent="0.3">
      <c r="A3" s="4" t="s">
        <v>41</v>
      </c>
      <c r="B3" s="2">
        <v>78</v>
      </c>
      <c r="C3" s="2">
        <v>72</v>
      </c>
      <c r="D3" s="2"/>
      <c r="E3" s="2"/>
      <c r="F3" s="2"/>
      <c r="G3" s="2"/>
      <c r="H3" s="2"/>
      <c r="I3" s="3">
        <f>SUM(B3:H3)</f>
        <v>150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C3" sqref="C3"/>
    </sheetView>
  </sheetViews>
  <sheetFormatPr defaultRowHeight="15" x14ac:dyDescent="0.25"/>
  <cols>
    <col min="1" max="1" width="54.140625" customWidth="1"/>
  </cols>
  <sheetData>
    <row r="1" spans="1:9" ht="15.75" thickBot="1" x14ac:dyDescent="0.3"/>
    <row r="2" spans="1:9" ht="30.75" thickBot="1" x14ac:dyDescent="0.3">
      <c r="A2" s="4"/>
      <c r="B2" s="2" t="s">
        <v>42</v>
      </c>
      <c r="C2" s="2" t="s">
        <v>43</v>
      </c>
      <c r="D2" s="2" t="s">
        <v>44</v>
      </c>
      <c r="E2" s="2" t="s">
        <v>45</v>
      </c>
      <c r="F2" s="2" t="s">
        <v>46</v>
      </c>
      <c r="G2" s="2"/>
      <c r="H2" s="2"/>
      <c r="I2" s="3"/>
    </row>
    <row r="3" spans="1:9" ht="45.75" thickBot="1" x14ac:dyDescent="0.3">
      <c r="A3" s="4" t="s">
        <v>47</v>
      </c>
      <c r="B3" s="2">
        <v>13</v>
      </c>
      <c r="C3" s="2">
        <v>38</v>
      </c>
      <c r="D3" s="2">
        <v>87</v>
      </c>
      <c r="E3" s="2">
        <v>8</v>
      </c>
      <c r="F3" s="2">
        <v>4</v>
      </c>
      <c r="G3" s="2"/>
      <c r="H3" s="2"/>
      <c r="I3" s="3">
        <f>SUM(B3:H3)</f>
        <v>150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G32" sqref="G32"/>
    </sheetView>
  </sheetViews>
  <sheetFormatPr defaultRowHeight="15" x14ac:dyDescent="0.25"/>
  <cols>
    <col min="1" max="1" width="43.140625" customWidth="1"/>
  </cols>
  <sheetData>
    <row r="1" spans="1:9" ht="15.75" thickBot="1" x14ac:dyDescent="0.3"/>
    <row r="2" spans="1:9" ht="15.75" thickBot="1" x14ac:dyDescent="0.3">
      <c r="A2" s="4"/>
      <c r="B2" s="2" t="s">
        <v>15</v>
      </c>
      <c r="C2" s="2" t="s">
        <v>16</v>
      </c>
      <c r="D2" s="2"/>
      <c r="E2" s="2"/>
      <c r="F2" s="2"/>
      <c r="G2" s="2"/>
      <c r="H2" s="2"/>
      <c r="I2" s="3"/>
    </row>
    <row r="3" spans="1:9" ht="30.75" thickBot="1" x14ac:dyDescent="0.3">
      <c r="A3" s="4" t="s">
        <v>48</v>
      </c>
      <c r="B3" s="2">
        <v>137</v>
      </c>
      <c r="C3" s="2">
        <v>13</v>
      </c>
      <c r="D3" s="2"/>
      <c r="E3" s="2"/>
      <c r="F3" s="2"/>
      <c r="G3" s="2"/>
      <c r="H3" s="2"/>
      <c r="I3" s="3">
        <f>SUM(B3:H3)</f>
        <v>150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10" workbookViewId="0">
      <selection activeCell="D31" sqref="D31"/>
    </sheetView>
  </sheetViews>
  <sheetFormatPr defaultRowHeight="15" x14ac:dyDescent="0.25"/>
  <cols>
    <col min="1" max="1" width="50.85546875" customWidth="1"/>
  </cols>
  <sheetData>
    <row r="1" spans="1:9" ht="15.75" thickBot="1" x14ac:dyDescent="0.3"/>
    <row r="2" spans="1:9" ht="15.75" thickBot="1" x14ac:dyDescent="0.3">
      <c r="A2" s="4"/>
      <c r="B2" s="2" t="s">
        <v>15</v>
      </c>
      <c r="C2" s="2" t="s">
        <v>16</v>
      </c>
      <c r="D2" s="2"/>
      <c r="E2" s="2"/>
      <c r="F2" s="2"/>
      <c r="G2" s="2"/>
      <c r="H2" s="2"/>
      <c r="I2" s="3"/>
    </row>
    <row r="3" spans="1:9" ht="30.75" thickBot="1" x14ac:dyDescent="0.3">
      <c r="A3" s="4" t="s">
        <v>49</v>
      </c>
      <c r="B3" s="2">
        <v>104</v>
      </c>
      <c r="C3" s="2">
        <v>46</v>
      </c>
      <c r="D3" s="2"/>
      <c r="E3" s="2"/>
      <c r="F3" s="2"/>
      <c r="G3" s="2"/>
      <c r="H3" s="2"/>
      <c r="I3" s="3">
        <f>SUM(B3:H3)</f>
        <v>150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C32" sqref="C32"/>
    </sheetView>
  </sheetViews>
  <sheetFormatPr defaultRowHeight="15" x14ac:dyDescent="0.25"/>
  <cols>
    <col min="1" max="1" width="55.5703125" customWidth="1"/>
  </cols>
  <sheetData>
    <row r="1" spans="1:9" ht="15.75" thickBot="1" x14ac:dyDescent="0.3"/>
    <row r="2" spans="1:9" ht="15.75" thickBot="1" x14ac:dyDescent="0.3">
      <c r="A2" s="4"/>
      <c r="B2" s="2" t="s">
        <v>15</v>
      </c>
      <c r="C2" s="2" t="s">
        <v>16</v>
      </c>
      <c r="D2" s="2"/>
      <c r="E2" s="2"/>
      <c r="F2" s="2"/>
      <c r="G2" s="2"/>
      <c r="H2" s="2"/>
      <c r="I2" s="3"/>
    </row>
    <row r="3" spans="1:9" ht="30.75" thickBot="1" x14ac:dyDescent="0.3">
      <c r="A3" s="4" t="s">
        <v>50</v>
      </c>
      <c r="B3" s="2">
        <v>138</v>
      </c>
      <c r="C3" s="2">
        <v>12</v>
      </c>
      <c r="D3" s="2"/>
      <c r="E3" s="2"/>
      <c r="F3" s="2"/>
      <c r="G3" s="2"/>
      <c r="H3" s="2"/>
      <c r="I3" s="3">
        <f>SUM(B3:H3)</f>
        <v>150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A2" sqref="A2:C3"/>
    </sheetView>
  </sheetViews>
  <sheetFormatPr defaultRowHeight="15" x14ac:dyDescent="0.25"/>
  <cols>
    <col min="1" max="1" width="53.7109375" customWidth="1"/>
  </cols>
  <sheetData>
    <row r="1" spans="1:9" ht="15.75" thickBot="1" x14ac:dyDescent="0.3"/>
    <row r="2" spans="1:9" ht="15.75" thickBot="1" x14ac:dyDescent="0.3">
      <c r="A2" s="4"/>
      <c r="B2" s="2" t="s">
        <v>15</v>
      </c>
      <c r="C2" s="2" t="s">
        <v>16</v>
      </c>
      <c r="D2" s="2"/>
      <c r="E2" s="2"/>
      <c r="F2" s="2"/>
      <c r="G2" s="2"/>
      <c r="H2" s="2"/>
      <c r="I2" s="3"/>
    </row>
    <row r="3" spans="1:9" ht="45.75" thickBot="1" x14ac:dyDescent="0.3">
      <c r="A3" s="4" t="s">
        <v>51</v>
      </c>
      <c r="B3" s="2">
        <v>139</v>
      </c>
      <c r="C3" s="2">
        <v>11</v>
      </c>
      <c r="D3" s="2"/>
      <c r="E3" s="2"/>
      <c r="F3" s="2"/>
      <c r="G3" s="2"/>
      <c r="H3" s="2"/>
      <c r="I3" s="3">
        <f>SUM(B3:H3)</f>
        <v>150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A2" sqref="A2:C3"/>
    </sheetView>
  </sheetViews>
  <sheetFormatPr defaultRowHeight="15" x14ac:dyDescent="0.25"/>
  <cols>
    <col min="1" max="1" width="44.5703125" customWidth="1"/>
  </cols>
  <sheetData>
    <row r="1" spans="1:9" ht="15.75" thickBot="1" x14ac:dyDescent="0.3"/>
    <row r="2" spans="1:9" ht="15.75" thickBot="1" x14ac:dyDescent="0.3">
      <c r="A2" s="4"/>
      <c r="B2" s="2" t="s">
        <v>15</v>
      </c>
      <c r="C2" s="2" t="s">
        <v>16</v>
      </c>
      <c r="D2" s="2"/>
      <c r="E2" s="2"/>
      <c r="F2" s="2"/>
      <c r="G2" s="2"/>
      <c r="H2" s="2"/>
      <c r="I2" s="3"/>
    </row>
    <row r="3" spans="1:9" ht="45.75" thickBot="1" x14ac:dyDescent="0.3">
      <c r="A3" s="4" t="s">
        <v>52</v>
      </c>
      <c r="B3" s="2">
        <v>66</v>
      </c>
      <c r="C3" s="2">
        <v>84</v>
      </c>
      <c r="D3" s="2"/>
      <c r="E3" s="2"/>
      <c r="F3" s="2"/>
      <c r="G3" s="2"/>
      <c r="H3" s="2"/>
      <c r="I3" s="3">
        <f>SUM(B3:H3)</f>
        <v>150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D31" sqref="D31"/>
    </sheetView>
  </sheetViews>
  <sheetFormatPr defaultRowHeight="15" x14ac:dyDescent="0.25"/>
  <cols>
    <col min="1" max="1" width="34.28515625" customWidth="1"/>
    <col min="2" max="2" width="12.28515625" customWidth="1"/>
    <col min="6" max="6" width="12.7109375" customWidth="1"/>
    <col min="7" max="7" width="14.7109375" customWidth="1"/>
  </cols>
  <sheetData>
    <row r="1" spans="1:9" ht="15.75" thickBot="1" x14ac:dyDescent="0.3"/>
    <row r="2" spans="1:9" ht="30.75" thickBot="1" x14ac:dyDescent="0.3">
      <c r="A2" s="4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/>
      <c r="I2" s="3"/>
    </row>
    <row r="3" spans="1:9" ht="30.75" thickBot="1" x14ac:dyDescent="0.3">
      <c r="A3" s="4" t="s">
        <v>7</v>
      </c>
      <c r="B3" s="2">
        <v>118</v>
      </c>
      <c r="C3" s="2">
        <v>12</v>
      </c>
      <c r="D3" s="2">
        <v>16</v>
      </c>
      <c r="E3" s="2">
        <v>4</v>
      </c>
      <c r="F3" s="2"/>
      <c r="G3" s="2"/>
      <c r="H3" s="2"/>
      <c r="I3" s="3">
        <f>SUM(B3:H3)</f>
        <v>150</v>
      </c>
    </row>
  </sheetData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2" sqref="I11:I12"/>
    </sheetView>
  </sheetViews>
  <sheetFormatPr defaultRowHeight="15" x14ac:dyDescent="0.25"/>
  <cols>
    <col min="1" max="1" width="39" customWidth="1"/>
  </cols>
  <sheetData>
    <row r="1" spans="1:9" ht="15.75" thickBot="1" x14ac:dyDescent="0.3"/>
    <row r="2" spans="1:9" ht="30.75" thickBot="1" x14ac:dyDescent="0.3">
      <c r="A2" s="4"/>
      <c r="B2" s="2" t="s">
        <v>54</v>
      </c>
      <c r="C2" s="2" t="s">
        <v>55</v>
      </c>
      <c r="D2" s="2" t="s">
        <v>56</v>
      </c>
      <c r="E2" s="2" t="s">
        <v>6</v>
      </c>
      <c r="F2" s="2"/>
      <c r="G2" s="2"/>
      <c r="H2" s="2"/>
      <c r="I2" s="3"/>
    </row>
    <row r="3" spans="1:9" ht="30.75" thickBot="1" x14ac:dyDescent="0.3">
      <c r="A3" s="4" t="s">
        <v>82</v>
      </c>
      <c r="B3" s="2">
        <v>134</v>
      </c>
      <c r="C3" s="2">
        <v>12</v>
      </c>
      <c r="D3" s="2">
        <v>4</v>
      </c>
      <c r="E3" s="2"/>
      <c r="F3" s="2"/>
      <c r="G3" s="2"/>
      <c r="H3" s="2"/>
      <c r="I3" s="3">
        <f>SUM(B3:H3)</f>
        <v>150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19" workbookViewId="0">
      <selection activeCell="F6" sqref="F6"/>
    </sheetView>
  </sheetViews>
  <sheetFormatPr defaultRowHeight="15" x14ac:dyDescent="0.25"/>
  <cols>
    <col min="1" max="1" width="44" customWidth="1"/>
    <col min="5" max="5" width="15.85546875" customWidth="1"/>
  </cols>
  <sheetData>
    <row r="1" spans="1:9" ht="15.75" thickBot="1" x14ac:dyDescent="0.3"/>
    <row r="2" spans="1:9" ht="30.75" thickBot="1" x14ac:dyDescent="0.3">
      <c r="A2" s="4"/>
      <c r="B2" s="2" t="s">
        <v>54</v>
      </c>
      <c r="C2" s="2" t="s">
        <v>55</v>
      </c>
      <c r="D2" s="2" t="s">
        <v>56</v>
      </c>
      <c r="E2" s="2" t="s">
        <v>6</v>
      </c>
      <c r="F2" s="2"/>
      <c r="G2" s="2"/>
      <c r="H2" s="2"/>
      <c r="I2" s="3"/>
    </row>
    <row r="3" spans="1:9" ht="30.75" thickBot="1" x14ac:dyDescent="0.3">
      <c r="A3" s="4" t="s">
        <v>83</v>
      </c>
      <c r="B3" s="2">
        <v>137</v>
      </c>
      <c r="C3" s="2">
        <v>9</v>
      </c>
      <c r="D3" s="2">
        <v>3</v>
      </c>
      <c r="E3" s="2">
        <v>1</v>
      </c>
      <c r="F3" s="2"/>
      <c r="G3" s="2"/>
      <c r="H3" s="2"/>
      <c r="I3" s="3">
        <f>SUM(B3:H3)</f>
        <v>150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J10" sqref="J10"/>
    </sheetView>
  </sheetViews>
  <sheetFormatPr defaultRowHeight="15" x14ac:dyDescent="0.25"/>
  <cols>
    <col min="1" max="1" width="33.140625" customWidth="1"/>
    <col min="2" max="2" width="14" customWidth="1"/>
  </cols>
  <sheetData>
    <row r="1" spans="1:9" ht="30.75" thickBot="1" x14ac:dyDescent="0.3">
      <c r="A1" s="4"/>
      <c r="B1" s="2" t="s">
        <v>39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/>
      <c r="I1" s="3"/>
    </row>
    <row r="2" spans="1:9" ht="45.75" thickBot="1" x14ac:dyDescent="0.3">
      <c r="A2" s="4" t="s">
        <v>59</v>
      </c>
      <c r="B2" s="2">
        <v>83</v>
      </c>
      <c r="C2" s="2">
        <v>39</v>
      </c>
      <c r="D2" s="2">
        <v>28</v>
      </c>
      <c r="E2" s="2"/>
      <c r="F2" s="2"/>
      <c r="G2" s="2"/>
      <c r="H2" s="2"/>
      <c r="I2" s="3">
        <f>SUM(B2:H2)</f>
        <v>150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O6" sqref="O6:O7"/>
    </sheetView>
  </sheetViews>
  <sheetFormatPr defaultRowHeight="15" x14ac:dyDescent="0.25"/>
  <cols>
    <col min="1" max="1" width="18.42578125" customWidth="1"/>
  </cols>
  <sheetData>
    <row r="1" spans="1:9" ht="15.75" thickBot="1" x14ac:dyDescent="0.3"/>
    <row r="2" spans="1:9" ht="15.75" thickBot="1" x14ac:dyDescent="0.3">
      <c r="A2" s="4"/>
      <c r="B2" s="2" t="s">
        <v>61</v>
      </c>
      <c r="C2" s="2" t="s">
        <v>62</v>
      </c>
      <c r="D2" s="2"/>
      <c r="E2" s="2"/>
      <c r="F2" s="2"/>
      <c r="G2" s="2"/>
      <c r="H2" s="2"/>
      <c r="I2" s="3"/>
    </row>
    <row r="3" spans="1:9" ht="30.75" thickBot="1" x14ac:dyDescent="0.3">
      <c r="A3" s="4" t="s">
        <v>63</v>
      </c>
      <c r="B3" s="2">
        <v>69</v>
      </c>
      <c r="C3" s="2">
        <v>81</v>
      </c>
      <c r="D3" s="2"/>
      <c r="E3" s="2"/>
      <c r="F3" s="2"/>
      <c r="G3" s="2"/>
      <c r="H3" s="2"/>
      <c r="I3" s="3">
        <f>SUM(B3:H3)</f>
        <v>150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A2" sqref="A2:G3"/>
    </sheetView>
  </sheetViews>
  <sheetFormatPr defaultRowHeight="15" x14ac:dyDescent="0.25"/>
  <cols>
    <col min="1" max="1" width="19.7109375" customWidth="1"/>
    <col min="7" max="7" width="13" customWidth="1"/>
  </cols>
  <sheetData>
    <row r="1" spans="1:9" ht="15.75" thickBot="1" x14ac:dyDescent="0.3"/>
    <row r="2" spans="1:9" ht="15.75" thickBot="1" x14ac:dyDescent="0.3">
      <c r="A2" s="4"/>
      <c r="B2" s="2" t="s">
        <v>64</v>
      </c>
      <c r="C2" s="2" t="s">
        <v>65</v>
      </c>
      <c r="D2" s="2" t="s">
        <v>66</v>
      </c>
      <c r="E2" s="2" t="s">
        <v>67</v>
      </c>
      <c r="F2" s="2" t="s">
        <v>68</v>
      </c>
      <c r="G2" s="2" t="s">
        <v>69</v>
      </c>
      <c r="H2" s="2"/>
      <c r="I2" s="3"/>
    </row>
    <row r="3" spans="1:9" ht="30.75" thickBot="1" x14ac:dyDescent="0.3">
      <c r="A3" s="4" t="s">
        <v>70</v>
      </c>
      <c r="B3" s="2">
        <v>1</v>
      </c>
      <c r="C3" s="2">
        <v>36</v>
      </c>
      <c r="D3" s="2">
        <v>50</v>
      </c>
      <c r="E3" s="2">
        <v>23</v>
      </c>
      <c r="F3" s="2">
        <v>12</v>
      </c>
      <c r="G3" s="2">
        <v>28</v>
      </c>
      <c r="H3" s="2"/>
      <c r="I3" s="3">
        <f>SUM(B3:H3)</f>
        <v>150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A16" sqref="A16"/>
    </sheetView>
  </sheetViews>
  <sheetFormatPr defaultRowHeight="15" x14ac:dyDescent="0.25"/>
  <cols>
    <col min="1" max="1" width="27.7109375" customWidth="1"/>
    <col min="3" max="3" width="24" customWidth="1"/>
    <col min="4" max="4" width="20.28515625" customWidth="1"/>
    <col min="7" max="7" width="24.28515625" customWidth="1"/>
  </cols>
  <sheetData>
    <row r="1" spans="1:7" ht="15.75" thickBot="1" x14ac:dyDescent="0.3"/>
    <row r="2" spans="1:7" ht="15.75" thickBot="1" x14ac:dyDescent="0.3">
      <c r="A2" s="4"/>
      <c r="B2" s="2" t="s">
        <v>71</v>
      </c>
      <c r="C2" s="2" t="s">
        <v>72</v>
      </c>
      <c r="D2" s="2" t="s">
        <v>73</v>
      </c>
      <c r="E2" s="2" t="s">
        <v>74</v>
      </c>
      <c r="F2" s="2" t="s">
        <v>75</v>
      </c>
      <c r="G2" s="2" t="s">
        <v>76</v>
      </c>
    </row>
    <row r="3" spans="1:7" ht="30.75" thickBot="1" x14ac:dyDescent="0.3">
      <c r="A3" s="4" t="s">
        <v>77</v>
      </c>
      <c r="B3" s="2">
        <v>9</v>
      </c>
      <c r="C3" s="2">
        <v>4</v>
      </c>
      <c r="D3" s="2">
        <v>126</v>
      </c>
      <c r="E3" s="2">
        <v>3</v>
      </c>
      <c r="F3" s="2">
        <v>2</v>
      </c>
      <c r="G3" s="2">
        <v>6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sqref="A1:XFD1048576"/>
    </sheetView>
  </sheetViews>
  <sheetFormatPr defaultRowHeight="15" x14ac:dyDescent="0.25"/>
  <cols>
    <col min="1" max="1" width="32.28515625" customWidth="1"/>
    <col min="2" max="2" width="13.5703125" customWidth="1"/>
    <col min="4" max="4" width="12.5703125" customWidth="1"/>
    <col min="7" max="7" width="14.28515625" customWidth="1"/>
  </cols>
  <sheetData>
    <row r="1" spans="1:9" ht="15.75" thickBot="1" x14ac:dyDescent="0.3"/>
    <row r="2" spans="1:9" ht="30.75" thickBot="1" x14ac:dyDescent="0.3">
      <c r="A2" s="4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/>
      <c r="I2" s="3"/>
    </row>
    <row r="3" spans="1:9" ht="30.75" thickBot="1" x14ac:dyDescent="0.3">
      <c r="A3" s="4" t="s">
        <v>8</v>
      </c>
      <c r="B3" s="2">
        <v>113</v>
      </c>
      <c r="C3" s="2">
        <v>17</v>
      </c>
      <c r="D3" s="2">
        <v>15</v>
      </c>
      <c r="E3" s="2">
        <v>2</v>
      </c>
      <c r="F3" s="2">
        <v>3</v>
      </c>
      <c r="G3" s="2"/>
      <c r="H3" s="2"/>
      <c r="I3" s="3">
        <f>SUM(B3:H3)</f>
        <v>150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A2" sqref="A2:G3"/>
    </sheetView>
  </sheetViews>
  <sheetFormatPr defaultRowHeight="15" x14ac:dyDescent="0.25"/>
  <cols>
    <col min="1" max="1" width="36.28515625" customWidth="1"/>
    <col min="2" max="2" width="9.7109375" customWidth="1"/>
    <col min="4" max="4" width="10.85546875" customWidth="1"/>
    <col min="6" max="6" width="10.85546875" customWidth="1"/>
    <col min="7" max="7" width="20" customWidth="1"/>
  </cols>
  <sheetData>
    <row r="1" spans="1:9" ht="15.75" thickBot="1" x14ac:dyDescent="0.3"/>
    <row r="2" spans="1:9" ht="30.75" thickBot="1" x14ac:dyDescent="0.3">
      <c r="A2" s="4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/>
      <c r="I2" s="3"/>
    </row>
    <row r="3" spans="1:9" ht="45.75" thickBot="1" x14ac:dyDescent="0.3">
      <c r="A3" s="4" t="s">
        <v>9</v>
      </c>
      <c r="B3" s="2">
        <v>113</v>
      </c>
      <c r="C3" s="2">
        <v>16</v>
      </c>
      <c r="D3" s="2">
        <v>14</v>
      </c>
      <c r="E3" s="2">
        <v>3</v>
      </c>
      <c r="F3" s="2">
        <v>3</v>
      </c>
      <c r="G3" s="2">
        <v>1</v>
      </c>
      <c r="H3" s="2"/>
      <c r="I3" s="3">
        <f>SUM(B3:H3)</f>
        <v>150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A3" sqref="A3"/>
    </sheetView>
  </sheetViews>
  <sheetFormatPr defaultRowHeight="15" x14ac:dyDescent="0.25"/>
  <cols>
    <col min="1" max="1" width="45.7109375" customWidth="1"/>
    <col min="2" max="2" width="7.28515625" customWidth="1"/>
    <col min="3" max="3" width="14" customWidth="1"/>
    <col min="4" max="4" width="11.42578125" customWidth="1"/>
    <col min="5" max="5" width="10.28515625" customWidth="1"/>
    <col min="6" max="7" width="4.42578125" customWidth="1"/>
    <col min="8" max="8" width="3.42578125" customWidth="1"/>
    <col min="9" max="9" width="5.42578125" customWidth="1"/>
  </cols>
  <sheetData>
    <row r="1" spans="1:9" ht="15.75" thickBot="1" x14ac:dyDescent="0.3"/>
    <row r="2" spans="1:9" ht="30" customHeight="1" thickBot="1" x14ac:dyDescent="0.3">
      <c r="A2" s="4"/>
      <c r="B2" s="2" t="s">
        <v>10</v>
      </c>
      <c r="C2" s="2" t="s">
        <v>11</v>
      </c>
      <c r="D2" s="2" t="s">
        <v>12</v>
      </c>
      <c r="E2" s="2" t="s">
        <v>13</v>
      </c>
      <c r="F2" s="2"/>
      <c r="G2" s="2"/>
      <c r="H2" s="2"/>
      <c r="I2" s="3"/>
    </row>
    <row r="3" spans="1:9" ht="50.1" customHeight="1" thickBot="1" x14ac:dyDescent="0.3">
      <c r="A3" s="4" t="s">
        <v>14</v>
      </c>
      <c r="B3" s="2">
        <v>103</v>
      </c>
      <c r="C3" s="2">
        <v>42</v>
      </c>
      <c r="D3" s="2">
        <v>3</v>
      </c>
      <c r="E3" s="2">
        <v>2</v>
      </c>
      <c r="F3" s="2"/>
      <c r="G3" s="2"/>
      <c r="H3" s="2"/>
      <c r="I3" s="3">
        <f>SUM(B3:H3)</f>
        <v>150</v>
      </c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J14" sqref="J14"/>
    </sheetView>
  </sheetViews>
  <sheetFormatPr defaultRowHeight="15" x14ac:dyDescent="0.25"/>
  <cols>
    <col min="1" max="1" width="32" customWidth="1"/>
    <col min="4" max="4" width="5.28515625" customWidth="1"/>
    <col min="5" max="5" width="5.7109375" customWidth="1"/>
    <col min="6" max="6" width="5.28515625" customWidth="1"/>
    <col min="7" max="7" width="5.5703125" customWidth="1"/>
    <col min="8" max="8" width="3.7109375" customWidth="1"/>
  </cols>
  <sheetData>
    <row r="1" spans="1:9" ht="15.75" thickBot="1" x14ac:dyDescent="0.3"/>
    <row r="2" spans="1:9" ht="15.75" thickBot="1" x14ac:dyDescent="0.3">
      <c r="A2" s="4"/>
      <c r="B2" s="2" t="s">
        <v>15</v>
      </c>
      <c r="C2" s="2" t="s">
        <v>16</v>
      </c>
      <c r="D2" s="2"/>
      <c r="E2" s="2"/>
      <c r="F2" s="2"/>
      <c r="G2" s="2"/>
      <c r="H2" s="2"/>
      <c r="I2" s="3"/>
    </row>
    <row r="3" spans="1:9" ht="30.75" thickBot="1" x14ac:dyDescent="0.3">
      <c r="A3" s="4" t="s">
        <v>17</v>
      </c>
      <c r="B3" s="2">
        <v>146</v>
      </c>
      <c r="C3" s="2">
        <v>4</v>
      </c>
      <c r="D3" s="2"/>
      <c r="E3" s="2"/>
      <c r="F3" s="2"/>
      <c r="G3" s="2"/>
      <c r="H3" s="2"/>
      <c r="I3" s="3">
        <f>SUM(B3:H3)</f>
        <v>150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B6" sqref="B6"/>
    </sheetView>
  </sheetViews>
  <sheetFormatPr defaultRowHeight="15" x14ac:dyDescent="0.25"/>
  <cols>
    <col min="1" max="1" width="41.7109375" customWidth="1"/>
  </cols>
  <sheetData>
    <row r="1" spans="1:9" ht="15.75" thickBot="1" x14ac:dyDescent="0.3"/>
    <row r="2" spans="1:9" ht="15.75" thickBot="1" x14ac:dyDescent="0.3">
      <c r="A2" s="4"/>
      <c r="B2" s="2" t="s">
        <v>15</v>
      </c>
      <c r="C2" s="2" t="s">
        <v>16</v>
      </c>
      <c r="D2" s="2"/>
      <c r="E2" s="2"/>
      <c r="F2" s="2"/>
      <c r="G2" s="2"/>
      <c r="H2" s="2"/>
      <c r="I2" s="3"/>
    </row>
    <row r="3" spans="1:9" ht="30.75" thickBot="1" x14ac:dyDescent="0.3">
      <c r="A3" s="4" t="s">
        <v>18</v>
      </c>
      <c r="B3" s="2">
        <v>104</v>
      </c>
      <c r="C3" s="2">
        <v>46</v>
      </c>
      <c r="D3" s="2"/>
      <c r="E3" s="2"/>
      <c r="F3" s="2"/>
      <c r="G3" s="2"/>
      <c r="H3" s="2"/>
      <c r="I3" s="3">
        <f>SUM(B3:H3)</f>
        <v>150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A2" sqref="A2:XFD2"/>
    </sheetView>
  </sheetViews>
  <sheetFormatPr defaultRowHeight="15" x14ac:dyDescent="0.25"/>
  <cols>
    <col min="1" max="1" width="43.5703125" customWidth="1"/>
    <col min="2" max="2" width="17.28515625" customWidth="1"/>
    <col min="3" max="3" width="15.28515625" customWidth="1"/>
    <col min="4" max="4" width="14.5703125" customWidth="1"/>
    <col min="5" max="5" width="12.28515625" customWidth="1"/>
    <col min="6" max="6" width="9.42578125" customWidth="1"/>
    <col min="7" max="7" width="4.85546875" customWidth="1"/>
    <col min="8" max="8" width="5.140625" customWidth="1"/>
    <col min="9" max="9" width="6" customWidth="1"/>
  </cols>
  <sheetData>
    <row r="1" spans="1:9" ht="15.75" thickBot="1" x14ac:dyDescent="0.3"/>
    <row r="2" spans="1:9" ht="60" customHeight="1" thickBot="1" x14ac:dyDescent="0.3">
      <c r="A2" s="4"/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/>
      <c r="H2" s="2"/>
      <c r="I2" s="3"/>
    </row>
    <row r="3" spans="1:9" ht="30.75" thickBot="1" x14ac:dyDescent="0.3">
      <c r="A3" s="4" t="s">
        <v>79</v>
      </c>
      <c r="B3" s="2">
        <v>135</v>
      </c>
      <c r="C3" s="2">
        <v>14</v>
      </c>
      <c r="D3" s="2"/>
      <c r="E3" s="2"/>
      <c r="F3" s="2">
        <v>1</v>
      </c>
      <c r="G3" s="2"/>
      <c r="H3" s="2"/>
      <c r="I3" s="3">
        <f>SUM(B3:H3)</f>
        <v>150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E32" sqref="E32"/>
    </sheetView>
  </sheetViews>
  <sheetFormatPr defaultRowHeight="15" x14ac:dyDescent="0.25"/>
  <cols>
    <col min="1" max="1" width="41.85546875" customWidth="1"/>
  </cols>
  <sheetData>
    <row r="1" spans="1:9" ht="15.75" thickBot="1" x14ac:dyDescent="0.3"/>
    <row r="2" spans="1:9" ht="30.75" thickBot="1" x14ac:dyDescent="0.3">
      <c r="A2" s="4"/>
      <c r="B2" s="2" t="s">
        <v>26</v>
      </c>
      <c r="C2" s="2" t="s">
        <v>27</v>
      </c>
      <c r="D2" s="2" t="s">
        <v>28</v>
      </c>
      <c r="E2" s="2" t="s">
        <v>29</v>
      </c>
      <c r="F2" s="2" t="s">
        <v>25</v>
      </c>
      <c r="G2" s="2" t="s">
        <v>30</v>
      </c>
      <c r="H2" s="2"/>
      <c r="I2" s="3"/>
    </row>
    <row r="3" spans="1:9" ht="30.75" thickBot="1" x14ac:dyDescent="0.3">
      <c r="A3" s="4" t="s">
        <v>31</v>
      </c>
      <c r="B3" s="2">
        <v>85</v>
      </c>
      <c r="C3" s="2">
        <v>51</v>
      </c>
      <c r="D3" s="2">
        <v>14</v>
      </c>
      <c r="E3" s="2"/>
      <c r="F3" s="2"/>
      <c r="G3" s="2"/>
      <c r="H3" s="2"/>
      <c r="I3" s="3">
        <f>SUM(B3:H3)</f>
        <v>150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Questions</vt:lpstr>
      <vt:lpstr>Q1</vt:lpstr>
      <vt:lpstr>Q2</vt:lpstr>
      <vt:lpstr>Q3</vt:lpstr>
      <vt:lpstr>Q4</vt:lpstr>
      <vt:lpstr>Q5</vt:lpstr>
      <vt:lpstr>Q6</vt:lpstr>
      <vt:lpstr>Q7</vt:lpstr>
      <vt:lpstr>Q8</vt:lpstr>
      <vt:lpstr>Q9</vt:lpstr>
      <vt:lpstr>Q10</vt:lpstr>
      <vt:lpstr>Q11</vt:lpstr>
      <vt:lpstr>Q12</vt:lpstr>
      <vt:lpstr>Q13</vt:lpstr>
      <vt:lpstr>Q14</vt:lpstr>
      <vt:lpstr>Q15</vt:lpstr>
      <vt:lpstr>Q16</vt:lpstr>
      <vt:lpstr>Q17</vt:lpstr>
      <vt:lpstr>Q18</vt:lpstr>
      <vt:lpstr>Q19</vt:lpstr>
      <vt:lpstr>Q20</vt:lpstr>
      <vt:lpstr>Q21</vt:lpstr>
      <vt:lpstr>Q22</vt:lpstr>
      <vt:lpstr>Q23</vt:lpstr>
      <vt:lpstr>Q24</vt:lpstr>
      <vt:lpstr>Ethnic group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Ansar Hajra</dc:creator>
  <cp:lastModifiedBy>WoodrowP3</cp:lastModifiedBy>
  <cp:lastPrinted>2018-03-16T17:41:25Z</cp:lastPrinted>
  <dcterms:created xsi:type="dcterms:W3CDTF">2018-02-28T16:58:34Z</dcterms:created>
  <dcterms:modified xsi:type="dcterms:W3CDTF">2018-03-16T17:49:14Z</dcterms:modified>
</cp:coreProperties>
</file>